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R자료\국문\xls\"/>
    </mc:Choice>
  </mc:AlternateContent>
  <bookViews>
    <workbookView xWindow="15" yWindow="-75" windowWidth="14445" windowHeight="12750"/>
  </bookViews>
  <sheets>
    <sheet name="표지" sheetId="3" r:id="rId1"/>
    <sheet name="FS_4Q" sheetId="1" r:id="rId2"/>
    <sheet name="IS_4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FS_4Q!$B$1:$E$50</definedName>
    <definedName name="_xlnm.Print_Area" localSheetId="2">IS_4Q!$A$1:$G$22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62913"/>
</workbook>
</file>

<file path=xl/calcChain.xml><?xml version="1.0" encoding="utf-8"?>
<calcChain xmlns="http://schemas.openxmlformats.org/spreadsheetml/2006/main">
  <c r="C11" i="2" l="1"/>
  <c r="C17" i="2" s="1"/>
  <c r="C19" i="2" s="1"/>
  <c r="C41" i="1"/>
  <c r="C34" i="1"/>
  <c r="C29" i="1"/>
  <c r="C48" i="1" l="1"/>
  <c r="C39" i="1"/>
  <c r="F11" i="2"/>
  <c r="F17" i="2" s="1"/>
  <c r="F19" i="2" s="1"/>
  <c r="E11" i="2"/>
  <c r="E17" i="2" s="1"/>
  <c r="E19" i="2" s="1"/>
  <c r="D11" i="2"/>
  <c r="D17" i="2" s="1"/>
  <c r="D19" i="2" s="1"/>
  <c r="C49" i="1" l="1"/>
  <c r="C18" i="1"/>
  <c r="E41" i="1"/>
  <c r="D41" i="1"/>
  <c r="E34" i="1"/>
  <c r="D34" i="1"/>
  <c r="E29" i="1"/>
  <c r="D29" i="1"/>
  <c r="E18" i="1"/>
  <c r="D18" i="1"/>
  <c r="E10" i="1"/>
  <c r="D10" i="1"/>
  <c r="E39" i="1" l="1"/>
  <c r="E48" i="1"/>
  <c r="D48" i="1"/>
  <c r="D39" i="1"/>
  <c r="E27" i="1"/>
  <c r="D27" i="1"/>
  <c r="C10" i="1"/>
  <c r="E49" i="1"/>
  <c r="C27" i="1" l="1"/>
  <c r="D49" i="1"/>
</calcChain>
</file>

<file path=xl/sharedStrings.xml><?xml version="1.0" encoding="utf-8"?>
<sst xmlns="http://schemas.openxmlformats.org/spreadsheetml/2006/main" count="73" uniqueCount="67">
  <si>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</si>
  <si>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</si>
  <si>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</si>
  <si>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</si>
  <si>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</si>
  <si>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</si>
  <si>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</si>
  <si>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</si>
  <si>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</si>
  <si>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0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</si>
  <si>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</si>
  <si>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</si>
  <si>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</si>
  <si>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</si>
  <si>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</si>
  <si>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</si>
  <si>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</si>
  <si>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</si>
  <si>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</si>
  <si>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</si>
  <si>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</si>
  <si>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</si>
  <si>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</si>
  <si>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</si>
  <si>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</si>
  <si>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</si>
  <si>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</si>
  <si>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</si>
  <si>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</si>
  <si>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</si>
  <si>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</si>
  <si>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</si>
  <si>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</si>
  <si>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</si>
  <si>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</si>
  <si>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</si>
  <si>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</si>
  <si>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</si>
  <si>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28" type="noConversion"/>
  </si>
  <si>
    <t>비지배지분</t>
    <phoneticPr fontId="28" type="noConversion"/>
  </si>
  <si>
    <t>연결 손익계산서</t>
    <phoneticPr fontId="20" type="noConversion"/>
  </si>
  <si>
    <t>3개월</t>
  </si>
  <si>
    <t>누적</t>
  </si>
  <si>
    <t>장기금융상품</t>
  </si>
  <si>
    <t>이연법인세부채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</si>
  <si>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</si>
  <si>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</si>
  <si>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</si>
  <si>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</si>
  <si>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</si>
  <si>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</si>
  <si>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</si>
  <si>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8" type="noConversion"/>
  </si>
  <si>
    <t xml:space="preserve"> 영업비용</t>
    <phoneticPr fontId="28" type="noConversion"/>
  </si>
  <si>
    <t>II. 영업이익</t>
    <phoneticPr fontId="28" type="noConversion"/>
  </si>
  <si>
    <t>III. 법인세차감전순이익</t>
    <phoneticPr fontId="28" type="noConversion"/>
  </si>
  <si>
    <t>Ⅳ. 당기순이익</t>
    <phoneticPr fontId="19" type="noConversion"/>
  </si>
  <si>
    <t>기타수취채권</t>
    <phoneticPr fontId="20" type="noConversion"/>
  </si>
  <si>
    <t>매도가능금융자산</t>
    <phoneticPr fontId="20" type="noConversion"/>
  </si>
  <si>
    <t>기타지급채무</t>
    <phoneticPr fontId="20" type="noConversion"/>
  </si>
  <si>
    <t>투자부동산</t>
    <phoneticPr fontId="20" type="noConversion"/>
  </si>
  <si>
    <t>주식회사 조이맥스와 종속회사</t>
    <phoneticPr fontId="20" type="noConversion"/>
  </si>
  <si>
    <t>2014년1분기말</t>
    <phoneticPr fontId="20" type="noConversion"/>
  </si>
  <si>
    <t>2013년말</t>
    <phoneticPr fontId="20" type="noConversion"/>
  </si>
  <si>
    <t>2012년말</t>
    <phoneticPr fontId="20" type="noConversion"/>
  </si>
  <si>
    <t>제18기 1분기</t>
    <phoneticPr fontId="20" type="noConversion"/>
  </si>
  <si>
    <t>제17기 1분기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</si>
</sst>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6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2" fillId="0" borderId="0"/>
    <xf numFmtId="41" fontId="33" fillId="0" borderId="0"/>
    <xf numFmtId="179" fontId="34" fillId="0" borderId="0">
      <protection locked="0"/>
    </xf>
    <xf numFmtId="0" fontId="32" fillId="0" borderId="0"/>
    <xf numFmtId="38" fontId="35" fillId="0" borderId="0" applyFont="0" applyFill="0" applyBorder="0" applyAlignment="0" applyProtection="0"/>
    <xf numFmtId="0" fontId="32" fillId="0" borderId="0"/>
    <xf numFmtId="44" fontId="36" fillId="0" borderId="0" applyFont="0" applyFill="0" applyBorder="0" applyAlignment="0" applyProtection="0"/>
    <xf numFmtId="41" fontId="33" fillId="0" borderId="0"/>
    <xf numFmtId="24" fontId="35" fillId="0" borderId="0" applyFont="0" applyFill="0" applyBorder="0" applyAlignment="0" applyProtection="0"/>
    <xf numFmtId="180" fontId="37" fillId="0" borderId="0" applyNumberFormat="0" applyFont="0" applyFill="0" applyBorder="0" applyAlignment="0" applyProtection="0"/>
    <xf numFmtId="181" fontId="37" fillId="0" borderId="0" applyNumberFormat="0" applyFont="0" applyFill="0" applyBorder="0" applyAlignment="0" applyProtection="0"/>
    <xf numFmtId="180" fontId="37" fillId="0" borderId="0" applyNumberFormat="0" applyFont="0" applyFill="0" applyBorder="0" applyAlignment="0" applyProtection="0"/>
    <xf numFmtId="182" fontId="38" fillId="36" borderId="0" applyFont="0" applyFill="0" applyBorder="0" applyAlignment="0" applyProtection="0">
      <alignment horizontal="center"/>
    </xf>
    <xf numFmtId="0" fontId="39" fillId="0" borderId="0"/>
    <xf numFmtId="0" fontId="33" fillId="0" borderId="0" applyFont="0" applyFill="0" applyBorder="0" applyAlignment="0" applyProtection="0"/>
    <xf numFmtId="0" fontId="37" fillId="0" borderId="0"/>
    <xf numFmtId="0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40" fillId="0" borderId="0" applyNumberFormat="0" applyFill="0" applyBorder="0" applyAlignment="0" applyProtection="0"/>
    <xf numFmtId="0" fontId="41" fillId="0" borderId="0"/>
    <xf numFmtId="0" fontId="42" fillId="0" borderId="0"/>
    <xf numFmtId="0" fontId="43" fillId="0" borderId="0"/>
    <xf numFmtId="0" fontId="32" fillId="0" borderId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46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0" fontId="32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47" fillId="0" borderId="0"/>
    <xf numFmtId="0" fontId="47" fillId="0" borderId="0"/>
    <xf numFmtId="0" fontId="32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48" fillId="0" borderId="0"/>
    <xf numFmtId="0" fontId="49" fillId="0" borderId="0"/>
    <xf numFmtId="0" fontId="39" fillId="0" borderId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185" fontId="33" fillId="0" borderId="0" applyFont="0" applyFill="0" applyBorder="0" applyAlignment="0" applyProtection="0"/>
    <xf numFmtId="0" fontId="50" fillId="0" borderId="0"/>
    <xf numFmtId="0" fontId="4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50" fillId="0" borderId="0"/>
    <xf numFmtId="0" fontId="48" fillId="0" borderId="0"/>
    <xf numFmtId="0" fontId="32" fillId="0" borderId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186" fontId="51" fillId="0" borderId="0">
      <protection locked="0"/>
    </xf>
    <xf numFmtId="0" fontId="47" fillId="0" borderId="0"/>
    <xf numFmtId="0" fontId="46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41" fontId="33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41" fontId="33" fillId="0" borderId="0"/>
    <xf numFmtId="0" fontId="32" fillId="0" borderId="0"/>
    <xf numFmtId="0" fontId="32" fillId="0" borderId="0"/>
    <xf numFmtId="0" fontId="35" fillId="0" borderId="0"/>
    <xf numFmtId="0" fontId="48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47" fillId="0" borderId="0"/>
    <xf numFmtId="0" fontId="47" fillId="0" borderId="0"/>
    <xf numFmtId="0" fontId="47" fillId="0" borderId="0"/>
    <xf numFmtId="0" fontId="32" fillId="0" borderId="0"/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41" fontId="33" fillId="0" borderId="0"/>
    <xf numFmtId="41" fontId="33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44" fillId="0" borderId="0" applyFont="0" applyFill="0" applyBorder="0" applyAlignment="0" applyProtection="0"/>
    <xf numFmtId="186" fontId="51" fillId="0" borderId="0">
      <protection locked="0"/>
    </xf>
    <xf numFmtId="0" fontId="52" fillId="0" borderId="0"/>
    <xf numFmtId="186" fontId="51" fillId="0" borderId="0">
      <protection locked="0"/>
    </xf>
    <xf numFmtId="0" fontId="32" fillId="0" borderId="0"/>
    <xf numFmtId="0" fontId="37" fillId="0" borderId="0" applyFont="0" applyFill="0" applyBorder="0" applyAlignment="0" applyProtection="0"/>
    <xf numFmtId="0" fontId="47" fillId="0" borderId="0"/>
    <xf numFmtId="186" fontId="51" fillId="0" borderId="0">
      <protection locked="0"/>
    </xf>
    <xf numFmtId="0" fontId="32" fillId="0" borderId="0"/>
    <xf numFmtId="0" fontId="32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185" fontId="37" fillId="0" borderId="0" applyFont="0" applyFill="0" applyBorder="0" applyAlignment="0" applyProtection="0"/>
    <xf numFmtId="184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5" fontId="3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7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37" fillId="0" borderId="0" applyFont="0" applyFill="0" applyBorder="0" applyAlignment="0" applyProtection="0"/>
    <xf numFmtId="0" fontId="32" fillId="0" borderId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2" fillId="0" borderId="0"/>
    <xf numFmtId="0" fontId="37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88" fontId="32" fillId="40" borderId="22"/>
    <xf numFmtId="188" fontId="32" fillId="40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0" fontId="39" fillId="0" borderId="0"/>
    <xf numFmtId="0" fontId="49" fillId="0" borderId="0"/>
    <xf numFmtId="0" fontId="32" fillId="0" borderId="0"/>
    <xf numFmtId="0" fontId="61" fillId="0" borderId="0">
      <alignment vertical="center"/>
    </xf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40" borderId="0"/>
    <xf numFmtId="0" fontId="57" fillId="40" borderId="0"/>
    <xf numFmtId="0" fontId="57" fillId="40" borderId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32" fillId="0" borderId="0"/>
    <xf numFmtId="184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2" fillId="0" borderId="0"/>
    <xf numFmtId="186" fontId="51" fillId="0" borderId="0">
      <protection locked="0"/>
    </xf>
    <xf numFmtId="0" fontId="3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9" fontId="45" fillId="0" borderId="0"/>
    <xf numFmtId="190" fontId="47" fillId="0" borderId="0" applyFont="0" applyFill="0" applyBorder="0" applyAlignment="0" applyProtection="0"/>
    <xf numFmtId="0" fontId="47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" fontId="66" fillId="0" borderId="23">
      <alignment horizontal="center" vertical="center"/>
    </xf>
    <xf numFmtId="0" fontId="47" fillId="0" borderId="0"/>
    <xf numFmtId="0" fontId="67" fillId="0" borderId="0"/>
    <xf numFmtId="192" fontId="68" fillId="43" borderId="16"/>
    <xf numFmtId="0" fontId="69" fillId="0" borderId="0" applyFont="0"/>
    <xf numFmtId="0" fontId="37" fillId="0" borderId="0"/>
    <xf numFmtId="0" fontId="32" fillId="0" borderId="0" applyNumberFormat="0" applyFill="0" applyBorder="0" applyAlignment="0" applyProtection="0"/>
    <xf numFmtId="0" fontId="36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9" fontId="52" fillId="0" borderId="0" applyFont="0" applyFill="0" applyBorder="0" applyAlignment="0" applyProtection="0"/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37" fillId="0" borderId="0"/>
    <xf numFmtId="193" fontId="37" fillId="0" borderId="0" applyFont="0" applyFill="0" applyBorder="0" applyAlignment="0" applyProtection="0"/>
    <xf numFmtId="194" fontId="37" fillId="0" borderId="0" applyFont="0" applyFill="0" applyBorder="0" applyAlignment="0" applyProtection="0"/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195" fontId="73" fillId="0" borderId="0">
      <alignment horizontal="centerContinuous"/>
      <protection locked="0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37" fillId="0" borderId="0" applyFont="0" applyFill="0" applyBorder="0" applyAlignment="0" applyProtection="0"/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38" fontId="42" fillId="0" borderId="0"/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3" fontId="77" fillId="0" borderId="0">
      <alignment horizontal="left" wrapText="1"/>
    </xf>
    <xf numFmtId="2" fontId="78" fillId="0" borderId="0" applyFont="0" applyFill="0" applyBorder="0" applyAlignment="0" applyProtection="0"/>
    <xf numFmtId="196" fontId="79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8" fontId="77" fillId="0" borderId="0">
      <alignment horizontal="right"/>
    </xf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0" fontId="84" fillId="0" borderId="0"/>
    <xf numFmtId="0" fontId="37" fillId="0" borderId="0"/>
    <xf numFmtId="0" fontId="33" fillId="0" borderId="24">
      <alignment horizontal="right" vertical="center" shrinkToFit="1"/>
    </xf>
    <xf numFmtId="201" fontId="33" fillId="0" borderId="24">
      <alignment horizontal="right" vertical="center" shrinkToFit="1"/>
    </xf>
    <xf numFmtId="38" fontId="85" fillId="0" borderId="0"/>
    <xf numFmtId="0" fontId="38" fillId="0" borderId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3" fontId="77" fillId="0" borderId="0">
      <alignment horizontal="left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202" fontId="66" fillId="0" borderId="0" applyBorder="0">
      <alignment vertical="center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38" fontId="87" fillId="0" borderId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71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7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203" fontId="33" fillId="0" borderId="0">
      <alignment vertical="center"/>
    </xf>
    <xf numFmtId="0" fontId="35" fillId="0" borderId="0" applyFont="0" applyFill="0" applyBorder="0" applyAlignment="0" applyProtection="0"/>
    <xf numFmtId="204" fontId="35" fillId="0" borderId="0" applyFont="0" applyFill="0" applyBorder="0" applyAlignment="0" applyProtection="0"/>
    <xf numFmtId="0" fontId="90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8" fillId="0" borderId="0" applyFill="0" applyBorder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2" fillId="0" borderId="0"/>
    <xf numFmtId="0" fontId="71" fillId="0" borderId="0">
      <protection locked="0"/>
    </xf>
    <xf numFmtId="0" fontId="44" fillId="0" borderId="24">
      <alignment horizontal="distributed" vertical="distributed"/>
    </xf>
    <xf numFmtId="178" fontId="33" fillId="44" borderId="24" applyNumberFormat="0">
      <alignment vertical="center"/>
    </xf>
    <xf numFmtId="178" fontId="33" fillId="0" borderId="24">
      <alignment vertical="center"/>
    </xf>
    <xf numFmtId="0" fontId="93" fillId="0" borderId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185" fontId="33" fillId="0" borderId="0" applyFont="0" applyFill="0" applyBorder="0" applyAlignment="0" applyProtection="0"/>
    <xf numFmtId="3" fontId="96" fillId="36" borderId="0" applyFill="0" applyProtection="0">
      <alignment vertical="center"/>
    </xf>
    <xf numFmtId="206" fontId="97" fillId="0" borderId="25">
      <alignment vertical="center"/>
    </xf>
    <xf numFmtId="207" fontId="85" fillId="0" borderId="25"/>
    <xf numFmtId="208" fontId="85" fillId="0" borderId="25">
      <alignment vertical="center"/>
    </xf>
    <xf numFmtId="209" fontId="85" fillId="0" borderId="25">
      <alignment vertical="center"/>
    </xf>
    <xf numFmtId="208" fontId="85" fillId="0" borderId="25">
      <alignment vertical="center"/>
    </xf>
    <xf numFmtId="3" fontId="33" fillId="0" borderId="0" applyFont="0" applyFill="0" applyBorder="0" applyAlignment="0" applyProtection="0"/>
    <xf numFmtId="210" fontId="98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9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5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212" fontId="89" fillId="0" borderId="0" applyFont="0" applyFill="0" applyBorder="0" applyAlignment="0" applyProtection="0">
      <alignment vertical="center"/>
    </xf>
    <xf numFmtId="212" fontId="89" fillId="0" borderId="0" applyFont="0" applyFill="0" applyBorder="0" applyAlignment="0" applyProtection="0">
      <alignment vertical="center"/>
    </xf>
    <xf numFmtId="0" fontId="32" fillId="0" borderId="0"/>
    <xf numFmtId="0" fontId="52" fillId="0" borderId="0"/>
    <xf numFmtId="0" fontId="5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9" fillId="0" borderId="0"/>
    <xf numFmtId="0" fontId="49" fillId="0" borderId="0"/>
    <xf numFmtId="0" fontId="39" fillId="0" borderId="0"/>
    <xf numFmtId="0" fontId="103" fillId="0" borderId="0" applyFont="0" applyFill="0" applyBorder="0" applyAlignment="0" applyProtection="0"/>
    <xf numFmtId="0" fontId="52" fillId="0" borderId="0"/>
    <xf numFmtId="0" fontId="52" fillId="0" borderId="0"/>
    <xf numFmtId="0" fontId="48" fillId="0" borderId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9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39" fillId="0" borderId="0"/>
    <xf numFmtId="0" fontId="49" fillId="0" borderId="0"/>
    <xf numFmtId="0" fontId="39" fillId="0" borderId="0"/>
    <xf numFmtId="0" fontId="39" fillId="0" borderId="0"/>
    <xf numFmtId="0" fontId="48" fillId="0" borderId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0" fontId="52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8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37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38" fillId="0" borderId="0">
      <alignment vertical="center"/>
    </xf>
    <xf numFmtId="0" fontId="104" fillId="0" borderId="26"/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50" fillId="0" borderId="0"/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214" fontId="107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216" fontId="37" fillId="0" borderId="0" applyFont="0" applyFill="0" applyBorder="0" applyAlignment="0" applyProtection="0"/>
    <xf numFmtId="216" fontId="37" fillId="0" borderId="0" applyFont="0" applyFill="0" applyBorder="0" applyAlignment="0" applyProtection="0"/>
    <xf numFmtId="217" fontId="33" fillId="0" borderId="0" applyFont="0" applyFill="0" applyBorder="0" applyAlignment="0" applyProtection="0"/>
    <xf numFmtId="218" fontId="44" fillId="0" borderId="0" applyFont="0" applyFill="0" applyBorder="0" applyAlignment="0" applyProtection="0"/>
    <xf numFmtId="0" fontId="48" fillId="0" borderId="0"/>
    <xf numFmtId="219" fontId="37" fillId="0" borderId="0" applyFill="0" applyBorder="0" applyAlignment="0" applyProtection="0"/>
    <xf numFmtId="0" fontId="108" fillId="0" borderId="0">
      <alignment horizontal="center"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178" fontId="33" fillId="0" borderId="24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4" fontId="78" fillId="0" borderId="0" applyFont="0" applyFill="0" applyBorder="0" applyAlignment="0" applyProtection="0"/>
    <xf numFmtId="0" fontId="46" fillId="0" borderId="0"/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78" fillId="0" borderId="0" applyFont="0" applyFill="0" applyBorder="0" applyAlignment="0" applyProtection="0"/>
    <xf numFmtId="3" fontId="78" fillId="0" borderId="0" applyFont="0" applyFill="0" applyBorder="0" applyAlignment="0" applyProtection="0"/>
    <xf numFmtId="220" fontId="79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203" fontId="33" fillId="0" borderId="0">
      <alignment vertical="center"/>
    </xf>
    <xf numFmtId="203" fontId="33" fillId="0" borderId="0">
      <alignment vertical="center"/>
    </xf>
    <xf numFmtId="0" fontId="42" fillId="40" borderId="27">
      <alignment horizontal="center" vertical="center"/>
    </xf>
    <xf numFmtId="222" fontId="32" fillId="0" borderId="0" applyFill="0" applyBorder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42" fillId="0" borderId="0"/>
    <xf numFmtId="0" fontId="42" fillId="0" borderId="0" applyFont="0" applyFill="0" applyBorder="0" applyAlignment="0" applyProtection="0"/>
    <xf numFmtId="0" fontId="37" fillId="0" borderId="0"/>
    <xf numFmtId="0" fontId="108" fillId="0" borderId="0">
      <alignment horizontal="right" vertical="center"/>
    </xf>
    <xf numFmtId="41" fontId="1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7" fillId="0" borderId="0" applyFont="0" applyFill="0" applyBorder="0" applyAlignment="0" applyProtection="0"/>
    <xf numFmtId="186" fontId="51" fillId="0" borderId="0">
      <protection locked="0"/>
    </xf>
    <xf numFmtId="0" fontId="37" fillId="0" borderId="0" applyFont="0" applyFill="0" applyBorder="0" applyAlignment="0" applyProtection="0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0" fontId="4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97" fillId="45" borderId="29">
      <alignment horizontal="center" vertical="center"/>
    </xf>
    <xf numFmtId="0" fontId="117" fillId="0" borderId="27" applyNumberFormat="0" applyFont="0" applyFill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4" fontId="32" fillId="0" borderId="0" applyFont="0" applyFill="0" applyBorder="0" applyAlignment="0" applyProtection="0"/>
    <xf numFmtId="184" fontId="33" fillId="0" borderId="0" applyFont="0" applyFill="0" applyBorder="0" applyAlignment="0" applyProtection="0">
      <alignment vertical="center"/>
    </xf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225" fontId="37" fillId="0" borderId="0"/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194" fontId="32" fillId="0" borderId="0" applyFont="0" applyFill="0" applyBorder="0" applyAlignment="0" applyProtection="0"/>
    <xf numFmtId="0" fontId="118" fillId="46" borderId="30"/>
    <xf numFmtId="0" fontId="36" fillId="0" borderId="0"/>
    <xf numFmtId="10" fontId="78" fillId="0" borderId="0" applyFont="0" applyFill="0" applyBorder="0" applyAlignment="0" applyProtection="0"/>
    <xf numFmtId="227" fontId="33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9" fontId="39" fillId="0" borderId="0" applyFill="0" applyBorder="0" applyProtection="0">
      <alignment vertical="center"/>
    </xf>
    <xf numFmtId="230" fontId="39" fillId="0" borderId="0" applyFill="0" applyBorder="0" applyProtection="0">
      <alignment vertical="center"/>
      <protection locked="0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9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" fillId="0" borderId="0">
      <alignment vertical="center"/>
    </xf>
    <xf numFmtId="0" fontId="101" fillId="0" borderId="0">
      <alignment vertical="center"/>
    </xf>
    <xf numFmtId="0" fontId="21" fillId="0" borderId="0"/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9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0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72" fillId="0" borderId="0">
      <alignment vertical="center"/>
    </xf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2" fillId="0" borderId="0"/>
    <xf numFmtId="189" fontId="48" fillId="0" borderId="0"/>
    <xf numFmtId="202" fontId="117" fillId="0" borderId="0" applyFill="0" applyBorder="0">
      <alignment vertical="center"/>
    </xf>
    <xf numFmtId="211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77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78" fillId="0" borderId="31" applyNumberFormat="0" applyFont="0" applyFill="0" applyAlignment="0" applyProtection="0"/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183" fontId="32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72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231" fontId="115" fillId="0" borderId="0" applyFont="0" applyFill="0" applyBorder="0" applyAlignment="0" applyProtection="0">
      <alignment vertical="center"/>
    </xf>
    <xf numFmtId="232" fontId="78" fillId="0" borderId="0" applyFont="0" applyFill="0" applyBorder="0" applyAlignment="0" applyProtection="0"/>
    <xf numFmtId="233" fontId="33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5" fontId="78" fillId="0" borderId="0" applyFont="0" applyFill="0" applyBorder="0" applyAlignment="0" applyProtection="0"/>
    <xf numFmtId="236" fontId="79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0" fillId="0" borderId="0" applyFont="0" applyFill="0" applyBorder="0" applyAlignment="0" applyProtection="0"/>
    <xf numFmtId="210" fontId="131" fillId="0" borderId="0" applyFont="0" applyFill="0" applyBorder="0" applyAlignment="0" applyProtection="0"/>
    <xf numFmtId="238" fontId="131" fillId="0" borderId="0" applyFont="0" applyFill="0" applyBorder="0" applyAlignment="0" applyProtection="0"/>
    <xf numFmtId="239" fontId="132" fillId="47" borderId="33">
      <alignment horizontal="center" vertical="center"/>
    </xf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25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2" fontId="136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4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1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242" fontId="129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185" fontId="131" fillId="0" borderId="0" applyFont="0" applyFill="0" applyBorder="0" applyAlignment="0" applyProtection="0"/>
    <xf numFmtId="187" fontId="13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5" fillId="0" borderId="0"/>
    <xf numFmtId="0" fontId="144" fillId="0" borderId="0">
      <alignment horizontal="center" wrapText="1"/>
      <protection locked="0"/>
    </xf>
    <xf numFmtId="0" fontId="32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187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21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211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211" fontId="148" fillId="0" borderId="0" applyFont="0" applyFill="0" applyBorder="0" applyAlignment="0" applyProtection="0"/>
    <xf numFmtId="178" fontId="138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38" fontId="52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3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244" fontId="12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40" borderId="29">
      <alignment horizontal="center" vertical="center"/>
    </xf>
    <xf numFmtId="0" fontId="149" fillId="0" borderId="0" applyNumberFormat="0" applyFill="0" applyBorder="0" applyAlignment="0" applyProtection="0"/>
    <xf numFmtId="0" fontId="150" fillId="0" borderId="16" applyNumberFormat="0" applyFill="0" applyAlignment="0" applyProtection="0"/>
    <xf numFmtId="0" fontId="151" fillId="0" borderId="13" applyAlignment="0" applyProtection="0"/>
    <xf numFmtId="245" fontId="33" fillId="0" borderId="0"/>
    <xf numFmtId="245" fontId="33" fillId="0" borderId="0"/>
    <xf numFmtId="246" fontId="152" fillId="0" borderId="0" applyFont="0" applyFill="0" applyBorder="0" applyAlignment="0" applyProtection="0"/>
    <xf numFmtId="0" fontId="33" fillId="0" borderId="0"/>
    <xf numFmtId="0" fontId="32" fillId="0" borderId="0"/>
    <xf numFmtId="0" fontId="37" fillId="0" borderId="0"/>
    <xf numFmtId="247" fontId="47" fillId="0" borderId="0" applyFont="0" applyFill="0" applyBorder="0" applyAlignment="0" applyProtection="0"/>
    <xf numFmtId="0" fontId="153" fillId="0" borderId="0"/>
    <xf numFmtId="0" fontId="133" fillId="0" borderId="0"/>
    <xf numFmtId="0" fontId="153" fillId="0" borderId="0"/>
    <xf numFmtId="0" fontId="153" fillId="0" borderId="0"/>
    <xf numFmtId="0" fontId="153" fillId="0" borderId="0"/>
    <xf numFmtId="0" fontId="131" fillId="0" borderId="0"/>
    <xf numFmtId="0" fontId="32" fillId="0" borderId="0"/>
    <xf numFmtId="0" fontId="154" fillId="0" borderId="0"/>
    <xf numFmtId="0" fontId="154" fillId="0" borderId="0"/>
    <xf numFmtId="0" fontId="126" fillId="0" borderId="0">
      <alignment vertical="center"/>
    </xf>
    <xf numFmtId="0" fontId="155" fillId="0" borderId="0"/>
    <xf numFmtId="0" fontId="127" fillId="0" borderId="0">
      <alignment vertical="center"/>
    </xf>
    <xf numFmtId="0" fontId="70" fillId="0" borderId="0">
      <protection locked="0"/>
    </xf>
    <xf numFmtId="179" fontId="71" fillId="0" borderId="0">
      <protection locked="0"/>
    </xf>
    <xf numFmtId="0" fontId="156" fillId="0" borderId="0"/>
    <xf numFmtId="0" fontId="129" fillId="0" borderId="0"/>
    <xf numFmtId="0" fontId="133" fillId="0" borderId="0"/>
    <xf numFmtId="0" fontId="129" fillId="0" borderId="0"/>
    <xf numFmtId="0" fontId="140" fillId="0" borderId="0"/>
    <xf numFmtId="0" fontId="129" fillId="0" borderId="0"/>
    <xf numFmtId="0" fontId="32" fillId="0" borderId="0"/>
    <xf numFmtId="0" fontId="135" fillId="0" borderId="0"/>
    <xf numFmtId="0" fontId="157" fillId="0" borderId="0"/>
    <xf numFmtId="0" fontId="158" fillId="0" borderId="0"/>
    <xf numFmtId="0" fontId="39" fillId="0" borderId="0"/>
    <xf numFmtId="0" fontId="135" fillId="0" borderId="0"/>
    <xf numFmtId="0" fontId="136" fillId="0" borderId="0"/>
    <xf numFmtId="0" fontId="137" fillId="0" borderId="0"/>
    <xf numFmtId="0" fontId="133" fillId="0" borderId="0"/>
    <xf numFmtId="0" fontId="137" fillId="0" borderId="0"/>
    <xf numFmtId="0" fontId="140" fillId="0" borderId="0"/>
    <xf numFmtId="0" fontId="129" fillId="0" borderId="0"/>
    <xf numFmtId="0" fontId="140" fillId="0" borderId="0"/>
    <xf numFmtId="0" fontId="129" fillId="0" borderId="0"/>
    <xf numFmtId="0" fontId="133" fillId="0" borderId="0"/>
    <xf numFmtId="0" fontId="154" fillId="0" borderId="0"/>
    <xf numFmtId="0" fontId="154" fillId="0" borderId="0"/>
    <xf numFmtId="0" fontId="129" fillId="0" borderId="0"/>
    <xf numFmtId="0" fontId="136" fillId="0" borderId="0"/>
    <xf numFmtId="0" fontId="137" fillId="0" borderId="0"/>
    <xf numFmtId="0" fontId="136" fillId="0" borderId="0"/>
    <xf numFmtId="0" fontId="129" fillId="0" borderId="0"/>
    <xf numFmtId="0" fontId="52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9" fillId="0" borderId="0"/>
    <xf numFmtId="0" fontId="142" fillId="0" borderId="0"/>
    <xf numFmtId="0" fontId="147" fillId="0" borderId="0"/>
    <xf numFmtId="0" fontId="136" fillId="0" borderId="0"/>
    <xf numFmtId="0" fontId="129" fillId="0" borderId="0"/>
    <xf numFmtId="0" fontId="133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6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39" fillId="0" borderId="0"/>
    <xf numFmtId="0" fontId="140" fillId="0" borderId="0"/>
    <xf numFmtId="0" fontId="139" fillId="0" borderId="0"/>
    <xf numFmtId="0" fontId="140" fillId="0" borderId="0"/>
    <xf numFmtId="0" fontId="158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52" fillId="0" borderId="0"/>
    <xf numFmtId="0" fontId="129" fillId="0" borderId="0"/>
    <xf numFmtId="0" fontId="39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8" fillId="0" borderId="0"/>
    <xf numFmtId="0" fontId="157" fillId="0" borderId="0"/>
    <xf numFmtId="0" fontId="158" fillId="0" borderId="0"/>
    <xf numFmtId="0" fontId="157" fillId="0" borderId="0"/>
    <xf numFmtId="0" fontId="158" fillId="0" borderId="0"/>
    <xf numFmtId="0" fontId="52" fillId="0" borderId="0"/>
    <xf numFmtId="0" fontId="129" fillId="0" borderId="0"/>
    <xf numFmtId="0" fontId="133" fillId="0" borderId="0"/>
    <xf numFmtId="0" fontId="160" fillId="0" borderId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8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199" fontId="161" fillId="0" borderId="0" applyFill="0" applyBorder="0" applyAlignment="0"/>
    <xf numFmtId="250" fontId="85" fillId="0" borderId="34">
      <alignment horizontal="center"/>
    </xf>
    <xf numFmtId="251" fontId="161" fillId="0" borderId="0" applyFill="0" applyBorder="0" applyAlignment="0"/>
    <xf numFmtId="0" fontId="32" fillId="0" borderId="0" applyFill="0" applyBorder="0" applyAlignment="0"/>
    <xf numFmtId="252" fontId="32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54" fontId="162" fillId="48" borderId="0" applyNumberFormat="0" applyFont="0" applyBorder="0" applyAlignment="0">
      <alignment horizontal="left"/>
    </xf>
    <xf numFmtId="0" fontId="163" fillId="0" borderId="0"/>
    <xf numFmtId="0" fontId="164" fillId="0" borderId="0" applyNumberFormat="0" applyFill="0" applyBorder="0" applyAlignment="0" applyProtection="0">
      <alignment vertical="top"/>
      <protection locked="0"/>
    </xf>
    <xf numFmtId="0" fontId="53" fillId="0" borderId="35">
      <alignment horizontal="center"/>
    </xf>
    <xf numFmtId="0" fontId="165" fillId="49" borderId="0">
      <alignment horizontal="left"/>
    </xf>
    <xf numFmtId="0" fontId="166" fillId="49" borderId="0">
      <alignment horizontal="right"/>
    </xf>
    <xf numFmtId="0" fontId="167" fillId="50" borderId="0">
      <alignment horizontal="center"/>
    </xf>
    <xf numFmtId="0" fontId="166" fillId="49" borderId="0">
      <alignment horizontal="right"/>
    </xf>
    <xf numFmtId="0" fontId="168" fillId="50" borderId="0">
      <alignment horizontal="left"/>
    </xf>
    <xf numFmtId="4" fontId="34" fillId="0" borderId="0">
      <protection locked="0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37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55" fontId="152" fillId="0" borderId="0" applyFont="0" applyFill="0" applyBorder="0" applyAlignment="0" applyProtection="0">
      <alignment horizontal="right"/>
    </xf>
    <xf numFmtId="256" fontId="152" fillId="0" borderId="0" applyFont="0" applyFill="0" applyBorder="0" applyAlignment="0" applyProtection="0">
      <alignment horizontal="right"/>
    </xf>
    <xf numFmtId="185" fontId="33" fillId="0" borderId="0"/>
    <xf numFmtId="257" fontId="48" fillId="0" borderId="0"/>
    <xf numFmtId="257" fontId="48" fillId="0" borderId="0"/>
    <xf numFmtId="257" fontId="48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7" fontId="48" fillId="0" borderId="0"/>
    <xf numFmtId="257" fontId="48" fillId="0" borderId="0"/>
    <xf numFmtId="0" fontId="71" fillId="0" borderId="0">
      <protection locked="0"/>
    </xf>
    <xf numFmtId="3" fontId="170" fillId="0" borderId="0" applyFont="0" applyFill="0" applyBorder="0" applyAlignment="0" applyProtection="0"/>
    <xf numFmtId="0" fontId="171" fillId="0" borderId="0" applyNumberFormat="0" applyAlignment="0">
      <alignment horizontal="left"/>
    </xf>
    <xf numFmtId="0" fontId="172" fillId="0" borderId="0" applyNumberFormat="0" applyAlignment="0"/>
    <xf numFmtId="0" fontId="44" fillId="0" borderId="0" applyFont="0" applyFill="0" applyBorder="0" applyAlignment="0" applyProtection="0"/>
    <xf numFmtId="259" fontId="37" fillId="0" borderId="0">
      <protection locked="0"/>
    </xf>
    <xf numFmtId="0" fontId="37" fillId="0" borderId="0" applyFont="0" applyFill="0" applyBorder="0" applyAlignment="0" applyProtection="0"/>
    <xf numFmtId="199" fontId="161" fillId="0" borderId="0" applyFont="0" applyFill="0" applyBorder="0" applyAlignment="0" applyProtection="0"/>
    <xf numFmtId="260" fontId="152" fillId="0" borderId="0" applyFont="0" applyFill="0" applyBorder="0" applyAlignment="0" applyProtection="0">
      <alignment horizontal="right"/>
    </xf>
    <xf numFmtId="0" fontId="33" fillId="0" borderId="0">
      <protection locked="0"/>
    </xf>
    <xf numFmtId="0" fontId="33" fillId="0" borderId="0">
      <protection locked="0"/>
    </xf>
    <xf numFmtId="261" fontId="152" fillId="0" borderId="0" applyFont="0" applyFill="0" applyBorder="0" applyAlignment="0" applyProtection="0">
      <alignment horizontal="right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262" fontId="33" fillId="0" borderId="34" applyFill="0" applyBorder="0" applyAlignment="0"/>
    <xf numFmtId="0" fontId="71" fillId="0" borderId="0">
      <protection locked="0"/>
    </xf>
    <xf numFmtId="263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64" fontId="47" fillId="0" borderId="0" applyFont="0" applyFill="0" applyBorder="0" applyAlignment="0" applyProtection="0"/>
    <xf numFmtId="265" fontId="37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0" fontId="152" fillId="0" borderId="0" applyFont="0" applyFill="0" applyBorder="0" applyAlignment="0" applyProtection="0"/>
    <xf numFmtId="14" fontId="120" fillId="0" borderId="0" applyFill="0" applyBorder="0" applyAlignment="0"/>
    <xf numFmtId="266" fontId="34" fillId="0" borderId="0">
      <protection locked="0"/>
    </xf>
    <xf numFmtId="14" fontId="173" fillId="0" borderId="0" applyFont="0" applyFill="0" applyBorder="0" applyAlignment="0"/>
    <xf numFmtId="38" fontId="35" fillId="0" borderId="36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267" fontId="33" fillId="0" borderId="0"/>
    <xf numFmtId="268" fontId="33" fillId="0" borderId="0"/>
    <xf numFmtId="268" fontId="33" fillId="0" borderId="0"/>
    <xf numFmtId="268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8" fontId="33" fillId="0" borderId="0"/>
    <xf numFmtId="268" fontId="33" fillId="0" borderId="0"/>
    <xf numFmtId="270" fontId="152" fillId="0" borderId="37" applyNumberFormat="0" applyFont="0" applyFill="0" applyAlignment="0" applyProtection="0"/>
    <xf numFmtId="194" fontId="174" fillId="0" borderId="0" applyFill="0" applyBorder="0" applyAlignment="0" applyProtection="0"/>
    <xf numFmtId="0" fontId="48" fillId="0" borderId="23" applyNumberFormat="0">
      <alignment horizontal="left" wrapText="1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0" fontId="175" fillId="0" borderId="0" applyNumberFormat="0" applyAlignment="0">
      <alignment horizontal="left"/>
    </xf>
    <xf numFmtId="0" fontId="161" fillId="0" borderId="0">
      <alignment horizontal="left"/>
    </xf>
    <xf numFmtId="271" fontId="38" fillId="0" borderId="0" applyFont="0" applyFill="0" applyBorder="0" applyAlignment="0" applyProtection="0">
      <alignment vertical="center"/>
    </xf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72" fontId="37" fillId="0" borderId="0">
      <protection locked="0"/>
    </xf>
    <xf numFmtId="0" fontId="50" fillId="0" borderId="0"/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0" borderId="0" applyFill="0" applyBorder="0" applyProtection="0">
      <alignment horizontal="left"/>
    </xf>
    <xf numFmtId="38" fontId="61" fillId="51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273" fontId="152" fillId="0" borderId="0" applyFont="0" applyFill="0" applyBorder="0" applyAlignment="0" applyProtection="0">
      <alignment horizontal="right"/>
    </xf>
    <xf numFmtId="274" fontId="33" fillId="0" borderId="0" applyFont="0"/>
    <xf numFmtId="0" fontId="179" fillId="0" borderId="0">
      <alignment horizontal="left"/>
    </xf>
    <xf numFmtId="0" fontId="180" fillId="0" borderId="38" applyNumberFormat="0" applyAlignment="0" applyProtection="0">
      <alignment horizontal="left" vertical="center"/>
    </xf>
    <xf numFmtId="0" fontId="180" fillId="0" borderId="38" applyNumberFormat="0" applyAlignment="0" applyProtection="0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63" fillId="0" borderId="0"/>
    <xf numFmtId="14" fontId="54" fillId="42" borderId="40">
      <alignment horizontal="center" vertical="center" wrapText="1"/>
    </xf>
    <xf numFmtId="0" fontId="181" fillId="0" borderId="0" applyProtection="0">
      <alignment horizontal="left"/>
    </xf>
    <xf numFmtId="0" fontId="182" fillId="0" borderId="0" applyProtection="0">
      <alignment horizontal="left"/>
    </xf>
    <xf numFmtId="0" fontId="183" fillId="0" borderId="0"/>
    <xf numFmtId="275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276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0" fontId="184" fillId="0" borderId="41" applyNumberFormat="0" applyFill="0" applyAlignment="0" applyProtection="0"/>
    <xf numFmtId="0" fontId="32" fillId="0" borderId="0">
      <alignment horizontal="center"/>
    </xf>
    <xf numFmtId="0" fontId="185" fillId="0" borderId="0" applyNumberFormat="0" applyFill="0" applyBorder="0" applyAlignment="0" applyProtection="0">
      <alignment vertical="top"/>
      <protection locked="0"/>
    </xf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0" fontId="37" fillId="0" borderId="0" applyFont="0" applyFill="0" applyBorder="0" applyAlignment="0" applyProtection="0"/>
    <xf numFmtId="259" fontId="186" fillId="52" borderId="34" applyNumberFormat="0" applyFont="0" applyBorder="0" applyAlignment="0">
      <protection locked="0"/>
    </xf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277" fontId="169" fillId="53" borderId="0"/>
    <xf numFmtId="0" fontId="32" fillId="54" borderId="34" applyNumberFormat="0" applyFont="0" applyAlignment="0" applyProtection="0"/>
    <xf numFmtId="0" fontId="187" fillId="0" borderId="0" applyNumberFormat="0" applyFill="0" applyBorder="0" applyAlignment="0">
      <protection locked="0"/>
    </xf>
    <xf numFmtId="259" fontId="188" fillId="0" borderId="0">
      <alignment vertical="center"/>
      <protection locked="0"/>
    </xf>
    <xf numFmtId="212" fontId="189" fillId="54" borderId="23">
      <protection locked="0"/>
    </xf>
    <xf numFmtId="3" fontId="32" fillId="0" borderId="35" applyFont="0" applyBorder="0" applyAlignment="0"/>
    <xf numFmtId="278" fontId="190" fillId="0" borderId="0" applyFont="0">
      <alignment vertical="center"/>
      <protection locked="0"/>
    </xf>
    <xf numFmtId="0" fontId="191" fillId="0" borderId="15" applyNumberFormat="0">
      <alignment horizontal="center" textRotation="255"/>
    </xf>
    <xf numFmtId="0" fontId="48" fillId="0" borderId="0" applyNumberFormat="0" applyFont="0" applyFill="0" applyBorder="0" applyProtection="0">
      <alignment horizontal="left" vertical="center"/>
    </xf>
    <xf numFmtId="0" fontId="37" fillId="0" borderId="0" applyFon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50" fillId="0" borderId="42"/>
    <xf numFmtId="0" fontId="50" fillId="0" borderId="43"/>
    <xf numFmtId="0" fontId="50" fillId="0" borderId="44"/>
    <xf numFmtId="0" fontId="50" fillId="0" borderId="45"/>
    <xf numFmtId="0" fontId="165" fillId="49" borderId="0">
      <alignment horizontal="left"/>
    </xf>
    <xf numFmtId="0" fontId="193" fillId="50" borderId="0">
      <alignment horizontal="left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77" fontId="194" fillId="49" borderId="0"/>
    <xf numFmtId="224" fontId="47" fillId="0" borderId="0">
      <alignment horizontal="justify"/>
    </xf>
    <xf numFmtId="0" fontId="32" fillId="0" borderId="0">
      <alignment horizontal="center"/>
    </xf>
    <xf numFmtId="279" fontId="32" fillId="0" borderId="0" applyFont="0" applyFill="0" applyBorder="0" applyAlignment="0" applyProtection="0"/>
    <xf numFmtId="280" fontId="32" fillId="0" borderId="0" applyFont="0" applyFill="0" applyBorder="0" applyAlignment="0" applyProtection="0"/>
    <xf numFmtId="281" fontId="152" fillId="0" borderId="0" applyFont="0" applyFill="0" applyBorder="0" applyAlignment="0" applyProtection="0"/>
    <xf numFmtId="282" fontId="152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5" fillId="0" borderId="40"/>
    <xf numFmtId="283" fontId="32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33" fillId="0" borderId="0" applyFont="0" applyFill="0" applyBorder="0" applyAlignment="0" applyProtection="0"/>
    <xf numFmtId="240" fontId="3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196" fillId="0" borderId="0" applyNumberFormat="0">
      <alignment horizontal="right"/>
    </xf>
    <xf numFmtId="288" fontId="152" fillId="0" borderId="0" applyFont="0" applyFill="0" applyBorder="0" applyAlignment="0" applyProtection="0">
      <alignment horizontal="right"/>
    </xf>
    <xf numFmtId="289" fontId="152" fillId="0" borderId="0" applyFont="0" applyFill="0" applyBorder="0" applyAlignment="0" applyProtection="0">
      <alignment horizontal="right"/>
    </xf>
    <xf numFmtId="282" fontId="37" fillId="0" borderId="0"/>
    <xf numFmtId="0" fontId="48" fillId="0" borderId="0"/>
    <xf numFmtId="37" fontId="197" fillId="0" borderId="0"/>
    <xf numFmtId="0" fontId="50" fillId="0" borderId="0"/>
    <xf numFmtId="0" fontId="37" fillId="0" borderId="0"/>
    <xf numFmtId="290" fontId="33" fillId="0" borderId="0"/>
    <xf numFmtId="291" fontId="6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1" fontId="66" fillId="0" borderId="0"/>
    <xf numFmtId="291" fontId="66" fillId="0" borderId="0"/>
    <xf numFmtId="291" fontId="66" fillId="0" borderId="0"/>
    <xf numFmtId="291" fontId="66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71" fillId="0" borderId="0">
      <protection locked="0"/>
    </xf>
    <xf numFmtId="0" fontId="19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293" fontId="33" fillId="0" borderId="0"/>
    <xf numFmtId="0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32" fillId="0" borderId="0"/>
    <xf numFmtId="0" fontId="60" fillId="0" borderId="0"/>
    <xf numFmtId="40" fontId="199" fillId="51" borderId="0">
      <alignment horizontal="right"/>
    </xf>
    <xf numFmtId="0" fontId="200" fillId="51" borderId="0">
      <alignment horizontal="right"/>
    </xf>
    <xf numFmtId="0" fontId="201" fillId="51" borderId="46"/>
    <xf numFmtId="0" fontId="201" fillId="0" borderId="0" applyBorder="0">
      <alignment horizontal="centerContinuous"/>
    </xf>
    <xf numFmtId="0" fontId="202" fillId="0" borderId="0" applyBorder="0">
      <alignment horizontal="centerContinuous"/>
    </xf>
    <xf numFmtId="1" fontId="203" fillId="0" borderId="0" applyProtection="0">
      <alignment horizontal="right" vertical="center"/>
    </xf>
    <xf numFmtId="210" fontId="66" fillId="0" borderId="0"/>
    <xf numFmtId="0" fontId="35" fillId="0" borderId="0"/>
    <xf numFmtId="14" fontId="144" fillId="0" borderId="0">
      <alignment horizontal="center" wrapText="1"/>
      <protection locked="0"/>
    </xf>
    <xf numFmtId="0" fontId="50" fillId="0" borderId="0"/>
    <xf numFmtId="294" fontId="37" fillId="0" borderId="0">
      <protection locked="0"/>
    </xf>
    <xf numFmtId="295" fontId="32" fillId="0" borderId="0" applyFont="0" applyFill="0" applyBorder="0" applyAlignment="0" applyProtection="0"/>
    <xf numFmtId="252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9" fontId="32" fillId="0" borderId="0" applyFont="0" applyFill="0" applyProtection="0"/>
    <xf numFmtId="9" fontId="35" fillId="0" borderId="47" applyNumberFormat="0" applyBorder="0"/>
    <xf numFmtId="9" fontId="35" fillId="0" borderId="47" applyNumberFormat="0" applyBorder="0"/>
    <xf numFmtId="245" fontId="33" fillId="0" borderId="0"/>
    <xf numFmtId="13" fontId="32" fillId="0" borderId="0" applyFont="0" applyFill="0" applyProtection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4" fontId="161" fillId="0" borderId="0">
      <alignment horizontal="right"/>
    </xf>
    <xf numFmtId="296" fontId="204" fillId="0" borderId="0"/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151" fillId="0" borderId="40">
      <alignment horizontal="center"/>
    </xf>
    <xf numFmtId="3" fontId="35" fillId="0" borderId="0" applyFont="0" applyFill="0" applyBorder="0" applyAlignment="0" applyProtection="0"/>
    <xf numFmtId="0" fontId="35" fillId="55" borderId="0" applyNumberFormat="0" applyFont="0" applyBorder="0" applyAlignment="0" applyProtection="0"/>
    <xf numFmtId="0" fontId="37" fillId="0" borderId="0"/>
    <xf numFmtId="0" fontId="37" fillId="0" borderId="0"/>
    <xf numFmtId="0" fontId="37" fillId="0" borderId="0" applyFont="0" applyFill="0" applyBorder="0" applyAlignment="0" applyProtection="0"/>
    <xf numFmtId="0" fontId="66" fillId="0" borderId="0" applyNumberFormat="0" applyBorder="0" applyAlignment="0">
      <alignment horizontal="right"/>
    </xf>
    <xf numFmtId="225" fontId="32" fillId="0" borderId="0" applyFont="0" applyFill="0" applyBorder="0" applyAlignment="0" applyProtection="0"/>
    <xf numFmtId="0" fontId="150" fillId="0" borderId="34">
      <alignment horizontal="center"/>
    </xf>
    <xf numFmtId="0" fontId="150" fillId="0" borderId="34" applyFill="0" applyProtection="0">
      <alignment horizontal="center"/>
    </xf>
    <xf numFmtId="0" fontId="193" fillId="56" borderId="0">
      <alignment horizontal="center"/>
    </xf>
    <xf numFmtId="49" fontId="205" fillId="50" borderId="0">
      <alignment horizontal="center"/>
    </xf>
    <xf numFmtId="4" fontId="206" fillId="0" borderId="0">
      <alignment horizontal="right"/>
    </xf>
    <xf numFmtId="30" fontId="207" fillId="0" borderId="0" applyNumberFormat="0" applyFill="0" applyBorder="0" applyAlignment="0" applyProtection="0">
      <alignment horizontal="left"/>
    </xf>
    <xf numFmtId="0" fontId="166" fillId="49" borderId="0">
      <alignment horizontal="center"/>
    </xf>
    <xf numFmtId="0" fontId="166" fillId="49" borderId="0">
      <alignment horizontal="centerContinuous"/>
    </xf>
    <xf numFmtId="0" fontId="208" fillId="50" borderId="0">
      <alignment horizontal="left"/>
    </xf>
    <xf numFmtId="49" fontId="208" fillId="50" borderId="0">
      <alignment horizontal="center"/>
    </xf>
    <xf numFmtId="0" fontId="165" fillId="49" borderId="0">
      <alignment horizontal="left"/>
    </xf>
    <xf numFmtId="49" fontId="208" fillId="50" borderId="0">
      <alignment horizontal="left"/>
    </xf>
    <xf numFmtId="0" fontId="165" fillId="49" borderId="0">
      <alignment horizontal="centerContinuous"/>
    </xf>
    <xf numFmtId="0" fontId="165" fillId="49" borderId="0">
      <alignment horizontal="right"/>
    </xf>
    <xf numFmtId="49" fontId="193" fillId="50" borderId="0">
      <alignment horizontal="left"/>
    </xf>
    <xf numFmtId="0" fontId="166" fillId="49" borderId="0">
      <alignment horizontal="right"/>
    </xf>
    <xf numFmtId="297" fontId="32" fillId="0" borderId="0" applyFont="0" applyFill="0" applyBorder="0" applyAlignment="0" applyProtection="0"/>
    <xf numFmtId="0" fontId="209" fillId="0" borderId="48">
      <alignment horizontal="centerContinuous"/>
    </xf>
    <xf numFmtId="44" fontId="37" fillId="0" borderId="0" applyFont="0" applyFill="0" applyBorder="0" applyAlignment="0" applyProtection="0"/>
    <xf numFmtId="186" fontId="209" fillId="0" borderId="0"/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186" fontId="209" fillId="0" borderId="0"/>
    <xf numFmtId="186" fontId="209" fillId="0" borderId="0"/>
    <xf numFmtId="186" fontId="209" fillId="0" borderId="0"/>
    <xf numFmtId="0" fontId="209" fillId="0" borderId="48">
      <alignment horizontal="centerContinuous"/>
    </xf>
    <xf numFmtId="0" fontId="209" fillId="0" borderId="48">
      <alignment horizontal="centerContinuous"/>
    </xf>
    <xf numFmtId="0" fontId="209" fillId="0" borderId="48">
      <alignment horizontal="centerContinuous"/>
    </xf>
    <xf numFmtId="298" fontId="37" fillId="0" borderId="0" applyBorder="0" applyAlignment="0">
      <alignment horizontal="centerContinuous" vertical="center"/>
    </xf>
    <xf numFmtId="0" fontId="208" fillId="57" borderId="0">
      <alignment horizontal="center"/>
    </xf>
    <xf numFmtId="0" fontId="210" fillId="57" borderId="0">
      <alignment horizontal="center"/>
    </xf>
    <xf numFmtId="4" fontId="193" fillId="56" borderId="49" applyNumberFormat="0" applyProtection="0">
      <alignment vertical="center"/>
    </xf>
    <xf numFmtId="4" fontId="211" fillId="58" borderId="49" applyNumberFormat="0" applyProtection="0">
      <alignment vertical="center"/>
    </xf>
    <xf numFmtId="4" fontId="212" fillId="59" borderId="50">
      <alignment vertical="center"/>
    </xf>
    <xf numFmtId="4" fontId="213" fillId="59" borderId="50">
      <alignment vertical="center"/>
    </xf>
    <xf numFmtId="4" fontId="212" fillId="60" borderId="50">
      <alignment vertical="center"/>
    </xf>
    <xf numFmtId="4" fontId="213" fillId="60" borderId="50">
      <alignment vertical="center"/>
    </xf>
    <xf numFmtId="4" fontId="193" fillId="58" borderId="49" applyNumberFormat="0" applyProtection="0">
      <alignment horizontal="left" vertical="center" indent="1"/>
    </xf>
    <xf numFmtId="0" fontId="193" fillId="58" borderId="49" applyNumberFormat="0" applyProtection="0">
      <alignment horizontal="left" vertical="top" indent="1"/>
    </xf>
    <xf numFmtId="0" fontId="32" fillId="61" borderId="0"/>
    <xf numFmtId="4" fontId="193" fillId="62" borderId="0" applyNumberFormat="0" applyProtection="0">
      <alignment horizontal="left" vertical="center" indent="1"/>
    </xf>
    <xf numFmtId="4" fontId="214" fillId="63" borderId="49">
      <alignment horizontal="right" vertical="center"/>
    </xf>
    <xf numFmtId="4" fontId="120" fillId="64" borderId="49" applyNumberFormat="0" applyProtection="0">
      <alignment horizontal="right" vertical="center"/>
    </xf>
    <xf numFmtId="4" fontId="120" fillId="65" borderId="49" applyNumberFormat="0" applyProtection="0">
      <alignment horizontal="right" vertical="center"/>
    </xf>
    <xf numFmtId="4" fontId="120" fillId="66" borderId="49" applyNumberFormat="0" applyProtection="0">
      <alignment horizontal="right" vertical="center"/>
    </xf>
    <xf numFmtId="4" fontId="214" fillId="67" borderId="49">
      <alignment horizontal="right" vertical="center"/>
    </xf>
    <xf numFmtId="4" fontId="120" fillId="68" borderId="49" applyNumberFormat="0" applyProtection="0">
      <alignment horizontal="right" vertical="center"/>
    </xf>
    <xf numFmtId="4" fontId="120" fillId="69" borderId="49" applyNumberFormat="0" applyProtection="0">
      <alignment horizontal="right" vertical="center"/>
    </xf>
    <xf numFmtId="4" fontId="120" fillId="70" borderId="49" applyNumberFormat="0" applyProtection="0">
      <alignment horizontal="right" vertical="center"/>
    </xf>
    <xf numFmtId="4" fontId="214" fillId="59" borderId="49">
      <alignment horizontal="right" vertical="center"/>
    </xf>
    <xf numFmtId="4" fontId="120" fillId="71" borderId="49" applyNumberFormat="0" applyProtection="0">
      <alignment horizontal="right" vertical="center"/>
    </xf>
    <xf numFmtId="4" fontId="120" fillId="72" borderId="49" applyNumberFormat="0" applyProtection="0">
      <alignment horizontal="right" vertical="center"/>
    </xf>
    <xf numFmtId="4" fontId="120" fillId="73" borderId="49" applyNumberFormat="0" applyProtection="0">
      <alignment horizontal="right" vertical="center"/>
    </xf>
    <xf numFmtId="4" fontId="205" fillId="63" borderId="49">
      <alignment horizontal="right" vertical="center"/>
    </xf>
    <xf numFmtId="4" fontId="193" fillId="74" borderId="51" applyNumberFormat="0" applyProtection="0">
      <alignment horizontal="left" vertical="center" indent="1"/>
    </xf>
    <xf numFmtId="4" fontId="120" fillId="75" borderId="0" applyNumberFormat="0" applyProtection="0">
      <alignment horizontal="left" vertical="center" indent="1"/>
    </xf>
    <xf numFmtId="4" fontId="205" fillId="38" borderId="0" applyNumberFormat="0" applyProtection="0">
      <alignment horizontal="left" vertical="center" indent="1"/>
    </xf>
    <xf numFmtId="4" fontId="120" fillId="76" borderId="49" applyNumberFormat="0" applyProtection="0">
      <alignment horizontal="right" vertical="center"/>
    </xf>
    <xf numFmtId="4" fontId="214" fillId="47" borderId="0">
      <alignment horizontal="left" vertical="center" indent="1"/>
    </xf>
    <xf numFmtId="4" fontId="120" fillId="75" borderId="0" applyNumberFormat="0" applyProtection="0">
      <alignment horizontal="left" vertical="center" indent="1"/>
    </xf>
    <xf numFmtId="0" fontId="32" fillId="77" borderId="52" applyNumberFormat="0" applyFont="0" applyAlignment="0"/>
    <xf numFmtId="0" fontId="32" fillId="78" borderId="53" applyNumberFormat="0" applyAlignment="0"/>
    <xf numFmtId="0" fontId="215" fillId="51" borderId="54">
      <alignment horizontal="left" vertical="center"/>
    </xf>
    <xf numFmtId="0" fontId="32" fillId="77" borderId="55" applyNumberFormat="0" applyFont="0" applyAlignment="0"/>
    <xf numFmtId="4" fontId="120" fillId="62" borderId="0" applyNumberFormat="0" applyProtection="0">
      <alignment horizontal="left" vertical="center" indent="1"/>
    </xf>
    <xf numFmtId="0" fontId="32" fillId="38" borderId="49" applyNumberFormat="0" applyProtection="0">
      <alignment horizontal="left" vertical="center" indent="1"/>
    </xf>
    <xf numFmtId="0" fontId="32" fillId="38" borderId="49" applyNumberFormat="0" applyProtection="0">
      <alignment horizontal="left" vertical="top" indent="1"/>
    </xf>
    <xf numFmtId="0" fontId="32" fillId="62" borderId="49" applyNumberFormat="0" applyProtection="0">
      <alignment horizontal="left" vertical="center" indent="1"/>
    </xf>
    <xf numFmtId="0" fontId="32" fillId="62" borderId="49" applyNumberFormat="0" applyProtection="0">
      <alignment horizontal="left" vertical="top" indent="1"/>
    </xf>
    <xf numFmtId="0" fontId="32" fillId="47" borderId="49" applyNumberFormat="0" applyProtection="0">
      <alignment horizontal="left" vertical="center" indent="1"/>
    </xf>
    <xf numFmtId="0" fontId="32" fillId="47" borderId="49" applyNumberFormat="0" applyProtection="0">
      <alignment horizontal="left" vertical="top" indent="1"/>
    </xf>
    <xf numFmtId="0" fontId="32" fillId="79" borderId="49" applyNumberFormat="0" applyProtection="0">
      <alignment horizontal="left" vertical="center" indent="1"/>
    </xf>
    <xf numFmtId="0" fontId="32" fillId="79" borderId="49" applyNumberFormat="0" applyProtection="0">
      <alignment horizontal="left" vertical="top" indent="1"/>
    </xf>
    <xf numFmtId="4" fontId="120" fillId="40" borderId="49" applyNumberFormat="0" applyProtection="0">
      <alignment vertical="center"/>
    </xf>
    <xf numFmtId="4" fontId="216" fillId="40" borderId="49" applyNumberFormat="0" applyProtection="0">
      <alignment vertical="center"/>
    </xf>
    <xf numFmtId="4" fontId="217" fillId="59" borderId="56">
      <alignment vertical="center"/>
    </xf>
    <xf numFmtId="4" fontId="218" fillId="59" borderId="56">
      <alignment vertical="center"/>
    </xf>
    <xf numFmtId="4" fontId="217" fillId="60" borderId="56">
      <alignment vertical="center"/>
    </xf>
    <xf numFmtId="4" fontId="218" fillId="60" borderId="56">
      <alignment vertical="center"/>
    </xf>
    <xf numFmtId="4" fontId="120" fillId="40" borderId="49" applyNumberFormat="0" applyProtection="0">
      <alignment horizontal="left" vertical="center" indent="1"/>
    </xf>
    <xf numFmtId="0" fontId="120" fillId="40" borderId="49" applyNumberFormat="0" applyProtection="0">
      <alignment horizontal="left" vertical="top" indent="1"/>
    </xf>
    <xf numFmtId="4" fontId="120" fillId="75" borderId="49" applyNumberFormat="0" applyProtection="0">
      <alignment horizontal="right" vertical="center"/>
    </xf>
    <xf numFmtId="4" fontId="216" fillId="75" borderId="49" applyNumberFormat="0" applyProtection="0">
      <alignment horizontal="right" vertical="center"/>
    </xf>
    <xf numFmtId="4" fontId="219" fillId="59" borderId="56">
      <alignment vertical="center"/>
    </xf>
    <xf numFmtId="4" fontId="220" fillId="59" borderId="56">
      <alignment vertical="center"/>
    </xf>
    <xf numFmtId="4" fontId="219" fillId="60" borderId="56">
      <alignment vertical="center"/>
    </xf>
    <xf numFmtId="4" fontId="220" fillId="63" borderId="56">
      <alignment vertical="center"/>
    </xf>
    <xf numFmtId="4" fontId="120" fillId="76" borderId="49" applyNumberFormat="0" applyProtection="0">
      <alignment horizontal="left" vertical="center" indent="1"/>
    </xf>
    <xf numFmtId="4" fontId="205" fillId="47" borderId="49">
      <alignment horizontal="right" vertical="center"/>
    </xf>
    <xf numFmtId="4" fontId="205" fillId="47" borderId="49">
      <alignment horizontal="left" vertical="center" indent="1"/>
    </xf>
    <xf numFmtId="4" fontId="205" fillId="79" borderId="49">
      <alignment horizontal="left" vertical="center" indent="1"/>
    </xf>
    <xf numFmtId="0" fontId="120" fillId="62" borderId="49" applyNumberFormat="0" applyProtection="0">
      <alignment horizontal="left" vertical="top" indent="1"/>
    </xf>
    <xf numFmtId="4" fontId="205" fillId="79" borderId="49">
      <alignment vertical="center"/>
    </xf>
    <xf numFmtId="4" fontId="221" fillId="79" borderId="49">
      <alignment vertical="center"/>
    </xf>
    <xf numFmtId="4" fontId="212" fillId="59" borderId="57">
      <alignment vertical="center"/>
    </xf>
    <xf numFmtId="4" fontId="213" fillId="59" borderId="57">
      <alignment vertical="center"/>
    </xf>
    <xf numFmtId="4" fontId="212" fillId="60" borderId="56">
      <alignment vertical="center"/>
    </xf>
    <xf numFmtId="4" fontId="213" fillId="60" borderId="56">
      <alignment vertical="center"/>
    </xf>
    <xf numFmtId="4" fontId="205" fillId="40" borderId="49">
      <alignment horizontal="left" vertical="center" indent="1"/>
    </xf>
    <xf numFmtId="4" fontId="222" fillId="53" borderId="0" applyNumberFormat="0" applyProtection="0">
      <alignment horizontal="left" vertical="center" indent="1"/>
    </xf>
    <xf numFmtId="4" fontId="223" fillId="75" borderId="49" applyNumberFormat="0" applyProtection="0">
      <alignment horizontal="right" vertical="center"/>
    </xf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5" fillId="0" borderId="0">
      <alignment horizontal="left"/>
    </xf>
    <xf numFmtId="178" fontId="137" fillId="0" borderId="0" applyFont="0" applyFill="0" applyBorder="0" applyAlignment="0" applyProtection="0"/>
    <xf numFmtId="212" fontId="137" fillId="0" borderId="0" applyFont="0" applyFill="0" applyBorder="0" applyAlignment="0" applyProtection="0"/>
    <xf numFmtId="0" fontId="226" fillId="0" borderId="59">
      <alignment horizontal="center" vertical="center" wrapText="1"/>
      <protection hidden="1"/>
    </xf>
    <xf numFmtId="194" fontId="227" fillId="0" borderId="0" applyFill="0" applyBorder="0" applyAlignment="0" applyProtection="0"/>
    <xf numFmtId="0" fontId="48" fillId="1" borderId="41">
      <alignment vertical="center" wrapText="1"/>
    </xf>
    <xf numFmtId="240" fontId="38" fillId="0" borderId="0">
      <alignment horizontal="center"/>
    </xf>
    <xf numFmtId="0" fontId="195" fillId="0" borderId="0"/>
    <xf numFmtId="40" fontId="228" fillId="0" borderId="0" applyBorder="0">
      <alignment horizontal="right"/>
    </xf>
    <xf numFmtId="0" fontId="38" fillId="0" borderId="0"/>
    <xf numFmtId="0" fontId="38" fillId="0" borderId="0"/>
    <xf numFmtId="0" fontId="37" fillId="0" borderId="0"/>
    <xf numFmtId="0" fontId="37" fillId="0" borderId="0"/>
    <xf numFmtId="0" fontId="229" fillId="0" borderId="0" applyBorder="0" applyProtection="0">
      <alignment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0" fontId="230" fillId="80" borderId="0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1" fillId="0" borderId="0" applyFill="0" applyBorder="0" applyProtection="0">
      <alignment horizontal="left"/>
    </xf>
    <xf numFmtId="0" fontId="178" fillId="0" borderId="60" applyFill="0" applyBorder="0" applyProtection="0">
      <alignment horizontal="left" vertical="top"/>
    </xf>
    <xf numFmtId="0" fontId="178" fillId="0" borderId="60" applyFill="0" applyBorder="0" applyProtection="0">
      <alignment horizontal="left" vertical="top"/>
    </xf>
    <xf numFmtId="0" fontId="232" fillId="0" borderId="0">
      <alignment horizontal="centerContinuous"/>
    </xf>
    <xf numFmtId="0" fontId="66" fillId="0" borderId="0" applyNumberFormat="0" applyBorder="0" applyAlignment="0">
      <alignment horizontal="centerContinuous" vertical="center"/>
    </xf>
    <xf numFmtId="49" fontId="120" fillId="0" borderId="0" applyFill="0" applyBorder="0" applyAlignment="0"/>
    <xf numFmtId="299" fontId="32" fillId="0" borderId="0" applyFill="0" applyBorder="0" applyAlignment="0"/>
    <xf numFmtId="300" fontId="32" fillId="0" borderId="0" applyFill="0" applyBorder="0" applyAlignment="0"/>
    <xf numFmtId="0" fontId="233" fillId="0" borderId="0" applyFill="0" applyBorder="0" applyProtection="0">
      <alignment horizontal="left" vertical="top"/>
    </xf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0" fontId="234" fillId="0" borderId="0"/>
    <xf numFmtId="0" fontId="235" fillId="0" borderId="0">
      <alignment horizontal="center"/>
    </xf>
    <xf numFmtId="275" fontId="37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0" fontId="236" fillId="0" borderId="0">
      <alignment horizontal="fill"/>
    </xf>
    <xf numFmtId="0" fontId="150" fillId="0" borderId="15">
      <alignment horizontal="left"/>
    </xf>
    <xf numFmtId="37" fontId="61" fillId="58" borderId="0" applyNumberFormat="0" applyBorder="0" applyAlignment="0" applyProtection="0"/>
    <xf numFmtId="37" fontId="61" fillId="0" borderId="0"/>
    <xf numFmtId="3" fontId="210" fillId="0" borderId="41" applyProtection="0"/>
    <xf numFmtId="0" fontId="237" fillId="50" borderId="0">
      <alignment horizontal="center"/>
    </xf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32" fillId="0" borderId="0">
      <alignment horizontal="center" textRotation="180"/>
    </xf>
    <xf numFmtId="0" fontId="238" fillId="0" borderId="0"/>
    <xf numFmtId="301" fontId="32" fillId="0" borderId="0" applyFont="0" applyFill="0" applyBorder="0" applyAlignment="0" applyProtection="0"/>
    <xf numFmtId="302" fontId="32" fillId="0" borderId="0" applyFont="0" applyFill="0" applyBorder="0" applyAlignment="0" applyProtection="0"/>
    <xf numFmtId="179" fontId="71" fillId="0" borderId="0">
      <protection locked="0"/>
    </xf>
    <xf numFmtId="204" fontId="32" fillId="0" borderId="0" applyFont="0" applyFill="0" applyBorder="0" applyAlignment="0" applyProtection="0"/>
    <xf numFmtId="303" fontId="32" fillId="0" borderId="0" applyFont="0" applyFill="0" applyBorder="0" applyAlignment="0" applyProtection="0"/>
    <xf numFmtId="0" fontId="239" fillId="0" borderId="0" applyNumberFormat="0" applyFont="0" applyFill="0" applyBorder="0" applyProtection="0">
      <alignment horizontal="center" vertical="center" wrapText="1"/>
    </xf>
    <xf numFmtId="0" fontId="37" fillId="0" borderId="0" applyFont="0" applyFill="0" applyBorder="0" applyAlignment="0" applyProtection="0"/>
    <xf numFmtId="246" fontId="152" fillId="0" borderId="0" applyFont="0" applyFill="0" applyBorder="0" applyAlignment="0" applyProtection="0"/>
    <xf numFmtId="10" fontId="32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6" fillId="0" borderId="12" xfId="2" applyNumberFormat="1" applyFont="1" applyBorder="1" applyAlignment="1">
      <alignment vertical="center"/>
    </xf>
    <xf numFmtId="0" fontId="27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9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7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0" fillId="0" borderId="0" xfId="49973" applyFont="1" applyAlignment="1">
      <alignment vertical="center" wrapText="1"/>
    </xf>
    <xf numFmtId="0" fontId="241" fillId="0" borderId="0" xfId="49973" applyFont="1" applyAlignment="1">
      <alignment vertical="center" wrapText="1"/>
    </xf>
    <xf numFmtId="41" fontId="242" fillId="0" borderId="14" xfId="4" applyNumberFormat="1" applyFont="1" applyBorder="1" applyAlignment="1">
      <alignment vertical="center" wrapText="1"/>
    </xf>
    <xf numFmtId="41" fontId="243" fillId="0" borderId="17" xfId="4" applyNumberFormat="1" applyFont="1" applyBorder="1" applyAlignment="1">
      <alignment horizontal="left" vertical="center" wrapText="1" indent="1"/>
    </xf>
    <xf numFmtId="41" fontId="243" fillId="0" borderId="18" xfId="4" applyNumberFormat="1" applyFont="1" applyBorder="1" applyAlignment="1">
      <alignment horizontal="left" vertical="center" wrapText="1" indent="1"/>
    </xf>
    <xf numFmtId="41" fontId="243" fillId="0" borderId="12" xfId="4" applyNumberFormat="1" applyFont="1" applyBorder="1" applyAlignment="1">
      <alignment horizontal="left" vertical="center" wrapText="1" indent="1"/>
    </xf>
    <xf numFmtId="41" fontId="243" fillId="0" borderId="17" xfId="4" applyNumberFormat="1" applyFont="1" applyFill="1" applyBorder="1" applyAlignment="1">
      <alignment horizontal="left" vertical="center" wrapText="1" indent="1"/>
    </xf>
    <xf numFmtId="41" fontId="243" fillId="0" borderId="18" xfId="4" applyNumberFormat="1" applyFont="1" applyFill="1" applyBorder="1" applyAlignment="1">
      <alignment horizontal="left" vertical="center" wrapText="1" indent="1"/>
    </xf>
    <xf numFmtId="41" fontId="242" fillId="35" borderId="14" xfId="4" applyNumberFormat="1" applyFont="1" applyFill="1" applyBorder="1" applyAlignment="1">
      <alignment horizontal="left" vertical="center" wrapText="1"/>
    </xf>
    <xf numFmtId="41" fontId="243" fillId="0" borderId="12" xfId="4" applyNumberFormat="1" applyFont="1" applyFill="1" applyBorder="1" applyAlignment="1">
      <alignment horizontal="left" vertical="center" wrapText="1" indent="1"/>
    </xf>
    <xf numFmtId="41" fontId="242" fillId="35" borderId="11" xfId="4" applyNumberFormat="1" applyFont="1" applyFill="1" applyBorder="1" applyAlignment="1">
      <alignment horizontal="left" vertical="center" wrapText="1"/>
    </xf>
    <xf numFmtId="41" fontId="25" fillId="0" borderId="12" xfId="4" applyNumberFormat="1" applyFont="1" applyBorder="1" applyAlignment="1">
      <alignment vertical="center" wrapText="1"/>
    </xf>
    <xf numFmtId="41" fontId="30" fillId="35" borderId="10" xfId="4" applyNumberFormat="1" applyFont="1" applyFill="1" applyBorder="1" applyAlignment="1">
      <alignment vertical="center" wrapText="1"/>
    </xf>
    <xf numFmtId="41" fontId="31" fillId="0" borderId="17" xfId="4" applyNumberFormat="1" applyFont="1" applyBorder="1" applyAlignment="1">
      <alignment horizontal="left" vertical="center" wrapText="1" indent="1"/>
    </xf>
    <xf numFmtId="41" fontId="31" fillId="0" borderId="18" xfId="4" applyNumberFormat="1" applyFont="1" applyBorder="1" applyAlignment="1">
      <alignment horizontal="left" vertical="center" wrapText="1" indent="1"/>
    </xf>
    <xf numFmtId="41" fontId="30" fillId="35" borderId="14" xfId="4" applyNumberFormat="1" applyFont="1" applyFill="1" applyBorder="1" applyAlignment="1">
      <alignment vertical="center" wrapText="1"/>
    </xf>
    <xf numFmtId="41" fontId="31" fillId="0" borderId="20" xfId="4" applyNumberFormat="1" applyFont="1" applyBorder="1" applyAlignment="1">
      <alignment horizontal="left" vertical="center" wrapText="1" indent="1"/>
    </xf>
    <xf numFmtId="41" fontId="242" fillId="0" borderId="14" xfId="4" applyNumberFormat="1" applyFont="1" applyBorder="1" applyAlignment="1">
      <alignment horizontal="left" vertical="center" wrapText="1"/>
    </xf>
    <xf numFmtId="304" fontId="242" fillId="0" borderId="14" xfId="43794" applyNumberFormat="1" applyFont="1" applyBorder="1" applyAlignment="1">
      <alignment vertical="center"/>
    </xf>
    <xf numFmtId="304" fontId="243" fillId="0" borderId="17" xfId="43794" applyNumberFormat="1" applyFont="1" applyBorder="1" applyAlignment="1">
      <alignment vertical="center"/>
    </xf>
    <xf numFmtId="304" fontId="243" fillId="0" borderId="18" xfId="43794" applyNumberFormat="1" applyFont="1" applyBorder="1" applyAlignment="1">
      <alignment vertical="center"/>
    </xf>
    <xf numFmtId="304" fontId="243" fillId="0" borderId="12" xfId="43794" applyNumberFormat="1" applyFont="1" applyFill="1" applyBorder="1" applyAlignment="1">
      <alignment vertical="center"/>
    </xf>
    <xf numFmtId="304" fontId="243" fillId="0" borderId="18" xfId="43794" applyNumberFormat="1" applyFont="1" applyFill="1" applyBorder="1" applyAlignment="1">
      <alignment vertical="center"/>
    </xf>
    <xf numFmtId="304" fontId="243" fillId="0" borderId="12" xfId="43794" applyNumberFormat="1" applyFont="1" applyBorder="1" applyAlignment="1">
      <alignment vertical="center"/>
    </xf>
    <xf numFmtId="304" fontId="242" fillId="35" borderId="14" xfId="43794" applyNumberFormat="1" applyFont="1" applyFill="1" applyBorder="1" applyAlignment="1">
      <alignment vertical="center"/>
    </xf>
    <xf numFmtId="304" fontId="243" fillId="0" borderId="14" xfId="2" applyNumberFormat="1" applyFont="1" applyBorder="1" applyAlignment="1">
      <alignment vertical="center"/>
    </xf>
    <xf numFmtId="304" fontId="242" fillId="0" borderId="14" xfId="2" applyNumberFormat="1" applyFont="1" applyBorder="1" applyAlignment="1">
      <alignment vertical="center"/>
    </xf>
    <xf numFmtId="304" fontId="243" fillId="0" borderId="17" xfId="2" applyNumberFormat="1" applyFont="1" applyBorder="1" applyAlignment="1">
      <alignment vertical="center"/>
    </xf>
    <xf numFmtId="304" fontId="243" fillId="0" borderId="18" xfId="2" applyNumberFormat="1" applyFont="1" applyBorder="1" applyAlignment="1">
      <alignment vertical="center"/>
    </xf>
    <xf numFmtId="304" fontId="243" fillId="0" borderId="18" xfId="2" applyNumberFormat="1" applyFont="1" applyFill="1" applyBorder="1" applyAlignment="1">
      <alignment vertical="center"/>
    </xf>
    <xf numFmtId="304" fontId="243" fillId="0" borderId="12" xfId="2" applyNumberFormat="1" applyFont="1" applyBorder="1" applyAlignment="1">
      <alignment vertical="center"/>
    </xf>
    <xf numFmtId="304" fontId="243" fillId="0" borderId="12" xfId="2" applyNumberFormat="1" applyFont="1" applyFill="1" applyBorder="1" applyAlignment="1">
      <alignment vertical="center"/>
    </xf>
    <xf numFmtId="304" fontId="242" fillId="35" borderId="14" xfId="2" applyNumberFormat="1" applyFont="1" applyFill="1" applyBorder="1" applyAlignment="1">
      <alignment vertical="center"/>
    </xf>
    <xf numFmtId="304" fontId="242" fillId="35" borderId="11" xfId="2" applyNumberFormat="1" applyFont="1" applyFill="1" applyBorder="1" applyAlignment="1">
      <alignment vertical="center"/>
    </xf>
    <xf numFmtId="177" fontId="24" fillId="34" borderId="73" xfId="2" applyNumberFormat="1" applyFont="1" applyFill="1" applyBorder="1" applyAlignment="1">
      <alignment horizontal="center" vertical="center"/>
    </xf>
    <xf numFmtId="177" fontId="24" fillId="34" borderId="74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2" fillId="82" borderId="65" xfId="1" applyNumberFormat="1" applyFont="1" applyFill="1" applyBorder="1" applyAlignment="1">
      <alignment vertical="center" readingOrder="1"/>
    </xf>
    <xf numFmtId="304" fontId="242" fillId="82" borderId="69" xfId="1" applyNumberFormat="1" applyFont="1" applyFill="1" applyBorder="1" applyAlignment="1">
      <alignment vertical="center" readingOrder="1"/>
    </xf>
    <xf numFmtId="304" fontId="243" fillId="0" borderId="66" xfId="1" applyNumberFormat="1" applyFont="1" applyBorder="1" applyAlignment="1">
      <alignment vertical="center" readingOrder="1"/>
    </xf>
    <xf numFmtId="304" fontId="243" fillId="0" borderId="70" xfId="1" applyNumberFormat="1" applyFont="1" applyBorder="1" applyAlignment="1">
      <alignment vertical="center" readingOrder="1"/>
    </xf>
    <xf numFmtId="304" fontId="242" fillId="82" borderId="67" xfId="1" applyNumberFormat="1" applyFont="1" applyFill="1" applyBorder="1" applyAlignment="1">
      <alignment vertical="center" readingOrder="1"/>
    </xf>
    <xf numFmtId="304" fontId="242" fillId="82" borderId="71" xfId="1" applyNumberFormat="1" applyFont="1" applyFill="1" applyBorder="1" applyAlignment="1">
      <alignment vertical="center" readingOrder="1"/>
    </xf>
    <xf numFmtId="304" fontId="242" fillId="82" borderId="68" xfId="1" applyNumberFormat="1" applyFont="1" applyFill="1" applyBorder="1" applyAlignment="1">
      <alignment vertical="center" readingOrder="1"/>
    </xf>
    <xf numFmtId="304" fontId="243" fillId="0" borderId="75" xfId="1" applyNumberFormat="1" applyFont="1" applyBorder="1" applyAlignment="1">
      <alignment vertical="center" readingOrder="1"/>
    </xf>
    <xf numFmtId="304" fontId="243" fillId="0" borderId="72" xfId="1" applyNumberFormat="1" applyFont="1" applyBorder="1" applyAlignment="1">
      <alignment vertical="center" readingOrder="1"/>
    </xf>
    <xf numFmtId="41" fontId="243" fillId="0" borderId="18" xfId="4" applyNumberFormat="1" applyFont="1" applyFill="1" applyBorder="1" applyAlignment="1">
      <alignment horizontal="left" vertical="center" indent="1"/>
    </xf>
    <xf numFmtId="304" fontId="18" fillId="0" borderId="0" xfId="2" applyNumberFormat="1" applyFont="1">
      <alignment vertical="center"/>
    </xf>
    <xf numFmtId="304" fontId="242" fillId="82" borderId="65" xfId="1" applyNumberFormat="1" applyFont="1" applyFill="1" applyBorder="1" applyAlignment="1">
      <alignment horizontal="right" vertical="center" readingOrder="1"/>
    </xf>
    <xf numFmtId="304" fontId="243" fillId="0" borderId="66" xfId="1" applyNumberFormat="1" applyFont="1" applyBorder="1" applyAlignment="1">
      <alignment horizontal="right" vertical="center" readingOrder="1"/>
    </xf>
    <xf numFmtId="304" fontId="242" fillId="82" borderId="67" xfId="1" applyNumberFormat="1" applyFont="1" applyFill="1" applyBorder="1" applyAlignment="1">
      <alignment horizontal="right" vertical="center" readingOrder="1"/>
    </xf>
    <xf numFmtId="304" fontId="242" fillId="82" borderId="68" xfId="1" applyNumberFormat="1" applyFont="1" applyFill="1" applyBorder="1" applyAlignment="1">
      <alignment horizontal="right" vertical="center" readingOrder="1"/>
    </xf>
    <xf numFmtId="304" fontId="244" fillId="35" borderId="76" xfId="2" applyNumberFormat="1" applyFont="1" applyFill="1" applyBorder="1" applyAlignment="1">
      <alignment vertical="center"/>
    </xf>
    <xf numFmtId="304" fontId="245" fillId="0" borderId="77" xfId="2" applyNumberFormat="1" applyFont="1" applyFill="1" applyBorder="1" applyAlignment="1">
      <alignment vertical="center"/>
    </xf>
    <xf numFmtId="304" fontId="245" fillId="83" borderId="78" xfId="2" applyNumberFormat="1" applyFont="1" applyFill="1" applyBorder="1" applyAlignment="1">
      <alignment vertical="center"/>
    </xf>
    <xf numFmtId="0" fontId="241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" fillId="33" borderId="64" xfId="2" applyFont="1" applyFill="1" applyBorder="1" applyAlignment="1">
      <alignment horizontal="center" vertical="center"/>
    </xf>
    <xf numFmtId="0" fontId="24" fillId="33" borderId="21" xfId="2" applyFont="1" applyFill="1" applyBorder="1" applyAlignment="1">
      <alignment horizontal="center" vertical="center"/>
    </xf>
    <xf numFmtId="176" fontId="24" fillId="34" borderId="64" xfId="2" applyNumberFormat="1" applyFont="1" applyFill="1" applyBorder="1" applyAlignment="1">
      <alignment horizontal="center" vertical="center"/>
    </xf>
    <xf numFmtId="176" fontId="24" fillId="34" borderId="21" xfId="2" applyNumberFormat="1" applyFont="1" applyFill="1" applyBorder="1" applyAlignment="1">
      <alignment horizontal="center" vertical="center"/>
    </xf>
    <xf numFmtId="0" fontId="24" fillId="33" borderId="19" xfId="2" applyFont="1" applyFill="1" applyBorder="1" applyAlignment="1">
      <alignment horizontal="center" vertical="center"/>
    </xf>
    <xf numFmtId="177" fontId="24" fillId="34" borderId="62" xfId="2" applyNumberFormat="1" applyFont="1" applyFill="1" applyBorder="1" applyAlignment="1">
      <alignment horizontal="center" vertical="center" wrapText="1"/>
    </xf>
    <xf numFmtId="177" fontId="24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2014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1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2014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topLeftCell="A4" zoomScaleNormal="100" workbookViewId="0">
      <selection activeCell="W24" sqref="W24"/>
    </sheetView>
  </sheetViews>
  <sheetFormatPr defaultRowHeight="16.5"/>
  <cols>
    <col min="1" max="21" width="9.33203125" style="20"/>
    <col min="22" max="22" width="9.5" style="20" customWidth="1"/>
    <col min="23" max="16384" width="9.33203125" style="20"/>
  </cols>
  <sheetData>
    <row r="31" spans="1:17" ht="16.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</row>
    <row r="32" spans="1:17" ht="16.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</row>
    <row r="33" spans="1:23" ht="16.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6" spans="1:23" ht="16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</row>
    <row r="37" spans="1:23" ht="16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spans="1:23" ht="20.25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E51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I34" sqref="I34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16384" width="26.1640625" style="1"/>
  </cols>
  <sheetData>
    <row r="1" spans="2:5" ht="7.5" customHeight="1"/>
    <row r="2" spans="2:5" s="7" customFormat="1" ht="7.5" customHeight="1">
      <c r="B2" s="4"/>
      <c r="C2" s="5"/>
      <c r="D2" s="5"/>
      <c r="E2" s="5"/>
    </row>
    <row r="3" spans="2:5" s="7" customFormat="1" ht="20.25">
      <c r="B3" s="77" t="s">
        <v>0</v>
      </c>
      <c r="C3" s="77"/>
      <c r="D3" s="77"/>
      <c r="E3" s="77"/>
    </row>
    <row r="4" spans="2:5" s="7" customFormat="1" ht="12.75" customHeight="1">
      <c r="B4" s="78"/>
      <c r="C4" s="78"/>
      <c r="D4" s="78"/>
      <c r="E4" s="78"/>
    </row>
    <row r="5" spans="2:5" s="7" customFormat="1" ht="12.75" customHeight="1">
      <c r="B5" s="1"/>
      <c r="C5" s="2"/>
      <c r="D5" s="2"/>
      <c r="E5" s="2"/>
    </row>
    <row r="6" spans="2:5" s="7" customFormat="1" ht="12.75" customHeight="1">
      <c r="B6" s="4" t="s">
        <v>61</v>
      </c>
      <c r="C6" s="2"/>
      <c r="D6" s="2"/>
      <c r="E6" s="8" t="s">
        <v>1</v>
      </c>
    </row>
    <row r="7" spans="2:5" ht="12.75" customHeight="1">
      <c r="B7" s="79" t="s">
        <v>0</v>
      </c>
      <c r="C7" s="81" t="s">
        <v>62</v>
      </c>
      <c r="D7" s="81" t="s">
        <v>63</v>
      </c>
      <c r="E7" s="81" t="s">
        <v>64</v>
      </c>
    </row>
    <row r="8" spans="2:5" ht="12.75" customHeight="1">
      <c r="B8" s="80"/>
      <c r="C8" s="82"/>
      <c r="D8" s="82"/>
      <c r="E8" s="82"/>
    </row>
    <row r="9" spans="2:5" ht="12.75" customHeight="1">
      <c r="B9" s="32" t="s">
        <v>2</v>
      </c>
      <c r="C9" s="9"/>
      <c r="D9" s="9"/>
      <c r="E9" s="9"/>
    </row>
    <row r="10" spans="2:5" ht="12.75" customHeight="1">
      <c r="B10" s="23" t="s">
        <v>11</v>
      </c>
      <c r="C10" s="39">
        <f>SUM(C11:C17)</f>
        <v>73162184680</v>
      </c>
      <c r="D10" s="39">
        <f t="shared" ref="D10:E10" si="0">SUM(D11:D17)</f>
        <v>73499369939</v>
      </c>
      <c r="E10" s="39">
        <f t="shared" si="0"/>
        <v>50426061040</v>
      </c>
    </row>
    <row r="11" spans="2:5" ht="12.75" customHeight="1">
      <c r="B11" s="24" t="s">
        <v>12</v>
      </c>
      <c r="C11" s="40">
        <v>26383105126</v>
      </c>
      <c r="D11" s="40">
        <v>20239458850</v>
      </c>
      <c r="E11" s="40">
        <v>14746055648</v>
      </c>
    </row>
    <row r="12" spans="2:5" s="10" customFormat="1" ht="12.75" customHeight="1">
      <c r="B12" s="25" t="s">
        <v>13</v>
      </c>
      <c r="C12" s="41">
        <v>29577338556</v>
      </c>
      <c r="D12" s="41">
        <v>34082395719</v>
      </c>
      <c r="E12" s="41">
        <v>27667892863</v>
      </c>
    </row>
    <row r="13" spans="2:5" ht="12.75" customHeight="1">
      <c r="B13" s="25" t="s">
        <v>14</v>
      </c>
      <c r="C13" s="41">
        <v>7678201568</v>
      </c>
      <c r="D13" s="41">
        <v>8948623080</v>
      </c>
      <c r="E13" s="41">
        <v>3239242749</v>
      </c>
    </row>
    <row r="14" spans="2:5" ht="12.75" customHeight="1">
      <c r="B14" s="25" t="s">
        <v>57</v>
      </c>
      <c r="C14" s="41">
        <v>583087720</v>
      </c>
      <c r="D14" s="41">
        <v>1770697637</v>
      </c>
      <c r="E14" s="41">
        <v>534097665</v>
      </c>
    </row>
    <row r="15" spans="2:5" ht="12.75" customHeight="1">
      <c r="B15" s="25" t="s">
        <v>58</v>
      </c>
      <c r="C15" s="41">
        <v>3155758784</v>
      </c>
      <c r="D15" s="41">
        <v>3100931687</v>
      </c>
      <c r="E15" s="41">
        <v>3098073417</v>
      </c>
    </row>
    <row r="16" spans="2:5" ht="12.75" customHeight="1">
      <c r="B16" s="25" t="s">
        <v>17</v>
      </c>
      <c r="C16" s="41">
        <v>1939474534</v>
      </c>
      <c r="D16" s="41">
        <v>1512044574</v>
      </c>
      <c r="E16" s="41">
        <v>1140698698</v>
      </c>
    </row>
    <row r="17" spans="1:5" ht="12.75" customHeight="1">
      <c r="B17" s="26" t="s">
        <v>50</v>
      </c>
      <c r="C17" s="42">
        <v>3845218392</v>
      </c>
      <c r="D17" s="42">
        <v>3845218392</v>
      </c>
      <c r="E17" s="42">
        <v>0</v>
      </c>
    </row>
    <row r="18" spans="1:5" ht="12.75" customHeight="1">
      <c r="B18" s="23" t="s">
        <v>18</v>
      </c>
      <c r="C18" s="39">
        <f>SUM(C19:C26)</f>
        <v>48202379070</v>
      </c>
      <c r="D18" s="39">
        <f>SUM(D19:D26)</f>
        <v>46098408281</v>
      </c>
      <c r="E18" s="39">
        <f>SUM(E19:E26)</f>
        <v>57657864084</v>
      </c>
    </row>
    <row r="19" spans="1:5" ht="12.75" customHeight="1">
      <c r="B19" s="28" t="s">
        <v>43</v>
      </c>
      <c r="C19" s="41">
        <v>839464307</v>
      </c>
      <c r="D19" s="41">
        <v>1497670051</v>
      </c>
      <c r="E19" s="41">
        <v>258359346</v>
      </c>
    </row>
    <row r="20" spans="1:5" ht="12.75" customHeight="1">
      <c r="A20" s="10"/>
      <c r="B20" s="28" t="s">
        <v>15</v>
      </c>
      <c r="C20" s="43">
        <v>3080973636</v>
      </c>
      <c r="D20" s="43">
        <v>2593970452</v>
      </c>
      <c r="E20" s="43">
        <v>5755502839</v>
      </c>
    </row>
    <row r="21" spans="1:5" s="10" customFormat="1" ht="12.75" customHeight="1">
      <c r="A21" s="11"/>
      <c r="B21" s="28" t="s">
        <v>16</v>
      </c>
      <c r="C21" s="41">
        <v>5622936900</v>
      </c>
      <c r="D21" s="41">
        <v>4788758700</v>
      </c>
      <c r="E21" s="41">
        <v>3363952330</v>
      </c>
    </row>
    <row r="22" spans="1:5" ht="12.75" customHeight="1">
      <c r="A22" s="11"/>
      <c r="B22" s="67" t="s">
        <v>60</v>
      </c>
      <c r="C22" s="41">
        <v>0</v>
      </c>
      <c r="D22" s="41">
        <v>0</v>
      </c>
      <c r="E22" s="41">
        <v>8645031679</v>
      </c>
    </row>
    <row r="23" spans="1:5" s="11" customFormat="1" ht="12.75" customHeight="1">
      <c r="A23" s="1"/>
      <c r="B23" s="28" t="s">
        <v>19</v>
      </c>
      <c r="C23" s="41">
        <v>4900721689</v>
      </c>
      <c r="D23" s="41">
        <v>4776619324</v>
      </c>
      <c r="E23" s="41">
        <v>5095268663</v>
      </c>
    </row>
    <row r="24" spans="1:5" s="11" customFormat="1" ht="12.75" customHeight="1">
      <c r="A24" s="1"/>
      <c r="B24" s="28" t="s">
        <v>20</v>
      </c>
      <c r="C24" s="41">
        <v>33758282538</v>
      </c>
      <c r="D24" s="41">
        <v>32441389754</v>
      </c>
      <c r="E24" s="41">
        <v>34539749227</v>
      </c>
    </row>
    <row r="25" spans="1:5" ht="12.75" customHeight="1">
      <c r="B25" s="28" t="s">
        <v>21</v>
      </c>
      <c r="C25" s="41">
        <v>0</v>
      </c>
      <c r="D25" s="41">
        <v>0</v>
      </c>
      <c r="E25" s="41">
        <v>0</v>
      </c>
    </row>
    <row r="26" spans="1:5" ht="12.75" customHeight="1">
      <c r="B26" s="26" t="s">
        <v>22</v>
      </c>
      <c r="C26" s="44">
        <v>0</v>
      </c>
      <c r="D26" s="44">
        <v>0</v>
      </c>
      <c r="E26" s="44">
        <v>0</v>
      </c>
    </row>
    <row r="27" spans="1:5" ht="12.75" customHeight="1">
      <c r="B27" s="29" t="s">
        <v>3</v>
      </c>
      <c r="C27" s="45">
        <f>C10+C18</f>
        <v>121364563750</v>
      </c>
      <c r="D27" s="45">
        <f>D10+D18</f>
        <v>119597778220</v>
      </c>
      <c r="E27" s="45">
        <f>E10+E18</f>
        <v>108083925124</v>
      </c>
    </row>
    <row r="28" spans="1:5" ht="12.75" customHeight="1">
      <c r="A28" s="10"/>
      <c r="B28" s="23" t="s">
        <v>4</v>
      </c>
      <c r="C28" s="46"/>
      <c r="D28" s="46"/>
      <c r="E28" s="46"/>
    </row>
    <row r="29" spans="1:5" ht="12.75" customHeight="1">
      <c r="B29" s="23" t="s">
        <v>23</v>
      </c>
      <c r="C29" s="47">
        <f>SUM(C30:C33)</f>
        <v>13055764571</v>
      </c>
      <c r="D29" s="47">
        <f>SUM(D30:D33)</f>
        <v>8823767753</v>
      </c>
      <c r="E29" s="47">
        <f>SUM(E30:E33)</f>
        <v>5404903448</v>
      </c>
    </row>
    <row r="30" spans="1:5" s="10" customFormat="1" ht="12.75" customHeight="1">
      <c r="B30" s="27" t="s">
        <v>24</v>
      </c>
      <c r="C30" s="48">
        <v>0</v>
      </c>
      <c r="D30" s="48">
        <v>0</v>
      </c>
      <c r="E30" s="48">
        <v>0</v>
      </c>
    </row>
    <row r="31" spans="1:5" ht="12.75" customHeight="1">
      <c r="B31" s="28" t="s">
        <v>59</v>
      </c>
      <c r="C31" s="49">
        <v>2473414434</v>
      </c>
      <c r="D31" s="49">
        <v>1992612160</v>
      </c>
      <c r="E31" s="49">
        <v>1791864342</v>
      </c>
    </row>
    <row r="32" spans="1:5" s="10" customFormat="1" ht="12.75" customHeight="1">
      <c r="A32" s="1"/>
      <c r="B32" s="28" t="s">
        <v>26</v>
      </c>
      <c r="C32" s="50">
        <v>1619283754</v>
      </c>
      <c r="D32" s="50">
        <v>1975652999</v>
      </c>
      <c r="E32" s="50">
        <v>238254204</v>
      </c>
    </row>
    <row r="33" spans="1:5" ht="12.75" customHeight="1">
      <c r="B33" s="30" t="s">
        <v>27</v>
      </c>
      <c r="C33" s="51">
        <v>8963066383</v>
      </c>
      <c r="D33" s="51">
        <v>4855502594</v>
      </c>
      <c r="E33" s="51">
        <v>3374784902</v>
      </c>
    </row>
    <row r="34" spans="1:5" ht="12.75" customHeight="1">
      <c r="A34" s="10"/>
      <c r="B34" s="23" t="s">
        <v>28</v>
      </c>
      <c r="C34" s="47">
        <f>SUM(C35:C38)</f>
        <v>1439384166</v>
      </c>
      <c r="D34" s="47">
        <f>SUM(D35:D38)</f>
        <v>1656335422</v>
      </c>
      <c r="E34" s="47">
        <f>SUM(E35:E38)</f>
        <v>2757771038</v>
      </c>
    </row>
    <row r="35" spans="1:5" ht="12.75" customHeight="1">
      <c r="B35" s="24" t="s">
        <v>25</v>
      </c>
      <c r="C35" s="48">
        <v>0</v>
      </c>
      <c r="D35" s="48">
        <v>0</v>
      </c>
      <c r="E35" s="48">
        <v>962012155</v>
      </c>
    </row>
    <row r="36" spans="1:5" ht="12.75" customHeight="1">
      <c r="B36" s="25" t="s">
        <v>29</v>
      </c>
      <c r="C36" s="49">
        <v>752293394</v>
      </c>
      <c r="D36" s="49">
        <v>783830144</v>
      </c>
      <c r="E36" s="49">
        <v>519031364</v>
      </c>
    </row>
    <row r="37" spans="1:5" s="10" customFormat="1" ht="12.75" customHeight="1">
      <c r="A37" s="1"/>
      <c r="B37" s="28" t="s">
        <v>30</v>
      </c>
      <c r="C37" s="50">
        <v>154748562</v>
      </c>
      <c r="D37" s="50">
        <v>152913600</v>
      </c>
      <c r="E37" s="50">
        <v>88752394</v>
      </c>
    </row>
    <row r="38" spans="1:5" ht="12.75" customHeight="1">
      <c r="A38" s="10"/>
      <c r="B38" s="30" t="s">
        <v>44</v>
      </c>
      <c r="C38" s="52">
        <v>532342210</v>
      </c>
      <c r="D38" s="52">
        <v>719591678</v>
      </c>
      <c r="E38" s="52">
        <v>1187975125</v>
      </c>
    </row>
    <row r="39" spans="1:5" ht="12.75" customHeight="1">
      <c r="B39" s="29" t="s">
        <v>5</v>
      </c>
      <c r="C39" s="53">
        <f>C29+C34</f>
        <v>14495148737</v>
      </c>
      <c r="D39" s="53">
        <f>D29+D34</f>
        <v>10480103175</v>
      </c>
      <c r="E39" s="53">
        <f>E29+E34</f>
        <v>8162674486</v>
      </c>
    </row>
    <row r="40" spans="1:5" ht="12.75" customHeight="1">
      <c r="B40" s="23" t="s">
        <v>6</v>
      </c>
      <c r="C40" s="46"/>
      <c r="D40" s="46"/>
      <c r="E40" s="46"/>
    </row>
    <row r="41" spans="1:5" s="10" customFormat="1" ht="12.75" customHeight="1">
      <c r="A41" s="1"/>
      <c r="B41" s="38" t="s">
        <v>31</v>
      </c>
      <c r="C41" s="47">
        <f>SUM(C42:C46)</f>
        <v>96182100644</v>
      </c>
      <c r="D41" s="47">
        <f t="shared" ref="D41:E41" si="1">SUM(D42:D46)</f>
        <v>96878364076</v>
      </c>
      <c r="E41" s="47">
        <f t="shared" si="1"/>
        <v>95358669836</v>
      </c>
    </row>
    <row r="42" spans="1:5" ht="12.75" customHeight="1">
      <c r="B42" s="24" t="s">
        <v>32</v>
      </c>
      <c r="C42" s="48">
        <v>3520000000</v>
      </c>
      <c r="D42" s="48">
        <v>3520000000</v>
      </c>
      <c r="E42" s="48">
        <v>3520000000</v>
      </c>
    </row>
    <row r="43" spans="1:5" ht="12.75" customHeight="1">
      <c r="B43" s="25" t="s">
        <v>33</v>
      </c>
      <c r="C43" s="49">
        <v>46374975974</v>
      </c>
      <c r="D43" s="49">
        <v>46374975974</v>
      </c>
      <c r="E43" s="49">
        <v>46374975974</v>
      </c>
    </row>
    <row r="44" spans="1:5" ht="12.75" customHeight="1">
      <c r="B44" s="25" t="s">
        <v>34</v>
      </c>
      <c r="C44" s="49">
        <v>-11005072484</v>
      </c>
      <c r="D44" s="49">
        <v>-11283922957</v>
      </c>
      <c r="E44" s="49">
        <v>-5863540151</v>
      </c>
    </row>
    <row r="45" spans="1:5" ht="12.75" customHeight="1">
      <c r="B45" s="25" t="s">
        <v>35</v>
      </c>
      <c r="C45" s="49">
        <v>-67168814</v>
      </c>
      <c r="D45" s="49">
        <v>-77273868</v>
      </c>
      <c r="E45" s="49">
        <v>-79503319</v>
      </c>
    </row>
    <row r="46" spans="1:5" ht="15" customHeight="1">
      <c r="A46" s="10"/>
      <c r="B46" s="26" t="s">
        <v>36</v>
      </c>
      <c r="C46" s="51">
        <v>57359365968</v>
      </c>
      <c r="D46" s="51">
        <v>58344584927</v>
      </c>
      <c r="E46" s="51">
        <v>51406737332</v>
      </c>
    </row>
    <row r="47" spans="1:5" ht="12.75" customHeight="1">
      <c r="B47" s="38" t="s">
        <v>37</v>
      </c>
      <c r="C47" s="47">
        <v>10687314369</v>
      </c>
      <c r="D47" s="47">
        <v>12239310969</v>
      </c>
      <c r="E47" s="47">
        <v>4562580802</v>
      </c>
    </row>
    <row r="48" spans="1:5" s="10" customFormat="1" ht="12.75" customHeight="1">
      <c r="A48" s="1"/>
      <c r="B48" s="29" t="s">
        <v>7</v>
      </c>
      <c r="C48" s="53">
        <f>C41+C47</f>
        <v>106869415013</v>
      </c>
      <c r="D48" s="53">
        <f t="shared" ref="D48:E48" si="2">D41+D47</f>
        <v>109117675045</v>
      </c>
      <c r="E48" s="53">
        <f t="shared" si="2"/>
        <v>99921250638</v>
      </c>
    </row>
    <row r="49" spans="1:5" ht="15" customHeight="1">
      <c r="A49" s="10"/>
      <c r="B49" s="31" t="s">
        <v>8</v>
      </c>
      <c r="C49" s="54">
        <f>C48+C39</f>
        <v>121364563750</v>
      </c>
      <c r="D49" s="54">
        <f t="shared" ref="D49:E49" si="3">D48+D39</f>
        <v>119597778220</v>
      </c>
      <c r="E49" s="54">
        <f t="shared" si="3"/>
        <v>108083925124</v>
      </c>
    </row>
    <row r="50" spans="1:5" s="10" customFormat="1" ht="12.75" customHeight="1">
      <c r="A50" s="1"/>
      <c r="B50" s="1" t="s">
        <v>10</v>
      </c>
      <c r="C50" s="2"/>
      <c r="D50" s="2"/>
      <c r="E50" s="2"/>
    </row>
    <row r="51" spans="1:5" ht="12.75" customHeight="1">
      <c r="C51" s="68"/>
      <c r="D51" s="68"/>
      <c r="E51" s="68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G36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H31" sqref="H31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5" customWidth="1"/>
    <col min="7" max="7" width="16.6640625" style="3" customWidth="1"/>
    <col min="8" max="16384" width="17.83203125" style="1"/>
  </cols>
  <sheetData>
    <row r="1" spans="2:7" s="7" customFormat="1" ht="7.5" customHeight="1">
      <c r="B1" s="4"/>
      <c r="C1" s="6"/>
      <c r="D1" s="6"/>
      <c r="E1" s="6"/>
      <c r="F1" s="6"/>
      <c r="G1" s="6"/>
    </row>
    <row r="2" spans="2:7" s="7" customFormat="1" ht="7.5" customHeight="1">
      <c r="B2" s="4"/>
      <c r="C2" s="6"/>
      <c r="D2" s="6"/>
      <c r="E2" s="6"/>
      <c r="F2" s="6"/>
      <c r="G2" s="6"/>
    </row>
    <row r="3" spans="2:7" s="13" customFormat="1" ht="20.25">
      <c r="B3" s="77" t="s">
        <v>9</v>
      </c>
      <c r="C3" s="77"/>
      <c r="D3" s="77"/>
      <c r="E3" s="77"/>
      <c r="F3" s="77"/>
      <c r="G3" s="12"/>
    </row>
    <row r="4" spans="2:7" s="7" customFormat="1" ht="20.25" customHeight="1">
      <c r="B4" s="14"/>
      <c r="C4" s="57"/>
      <c r="D4" s="57"/>
      <c r="E4" s="57"/>
      <c r="F4" s="57"/>
      <c r="G4" s="6"/>
    </row>
    <row r="5" spans="2:7" ht="20.25" customHeight="1"/>
    <row r="6" spans="2:7" ht="20.25" customHeight="1">
      <c r="B6" s="4" t="s">
        <v>61</v>
      </c>
      <c r="F6" s="16" t="s">
        <v>1</v>
      </c>
    </row>
    <row r="7" spans="2:7" ht="20.25" customHeight="1">
      <c r="B7" s="83" t="s">
        <v>40</v>
      </c>
      <c r="C7" s="84" t="s">
        <v>65</v>
      </c>
      <c r="D7" s="85"/>
      <c r="E7" s="84" t="s">
        <v>66</v>
      </c>
      <c r="F7" s="85"/>
    </row>
    <row r="8" spans="2:7" ht="20.25" customHeight="1">
      <c r="B8" s="83"/>
      <c r="C8" s="55" t="s">
        <v>41</v>
      </c>
      <c r="D8" s="56" t="s">
        <v>42</v>
      </c>
      <c r="E8" s="55" t="s">
        <v>41</v>
      </c>
      <c r="F8" s="56" t="s">
        <v>42</v>
      </c>
    </row>
    <row r="9" spans="2:7" ht="20.25" customHeight="1">
      <c r="B9" s="33" t="s">
        <v>51</v>
      </c>
      <c r="C9" s="69">
        <v>8848358630</v>
      </c>
      <c r="D9" s="59">
        <v>8848358630</v>
      </c>
      <c r="E9" s="58">
        <v>12891062429</v>
      </c>
      <c r="F9" s="59">
        <v>12891062429</v>
      </c>
    </row>
    <row r="10" spans="2:7" s="10" customFormat="1" ht="20.25" customHeight="1">
      <c r="B10" s="35" t="s">
        <v>53</v>
      </c>
      <c r="C10" s="70">
        <v>9742970930</v>
      </c>
      <c r="D10" s="61">
        <v>9742970930</v>
      </c>
      <c r="E10" s="60">
        <v>8351792777</v>
      </c>
      <c r="F10" s="61">
        <v>8351792777</v>
      </c>
      <c r="G10" s="17"/>
    </row>
    <row r="11" spans="2:7" ht="20.25" customHeight="1">
      <c r="B11" s="36" t="s">
        <v>54</v>
      </c>
      <c r="C11" s="71">
        <f t="shared" ref="C11" si="0">C9-C10</f>
        <v>-894612300</v>
      </c>
      <c r="D11" s="63">
        <f t="shared" ref="D11:F11" si="1">D9-D10</f>
        <v>-894612300</v>
      </c>
      <c r="E11" s="62">
        <f t="shared" si="1"/>
        <v>4539269652</v>
      </c>
      <c r="F11" s="63">
        <f t="shared" si="1"/>
        <v>4539269652</v>
      </c>
    </row>
    <row r="12" spans="2:7" ht="20.25" customHeight="1">
      <c r="B12" s="35" t="s">
        <v>45</v>
      </c>
      <c r="C12" s="70">
        <v>12943285</v>
      </c>
      <c r="D12" s="61">
        <v>12943285</v>
      </c>
      <c r="E12" s="60">
        <v>10249774</v>
      </c>
      <c r="F12" s="61">
        <v>10249774</v>
      </c>
    </row>
    <row r="13" spans="2:7" ht="20.25" customHeight="1">
      <c r="B13" s="35" t="s">
        <v>46</v>
      </c>
      <c r="C13" s="70">
        <v>15940658</v>
      </c>
      <c r="D13" s="61">
        <v>15940658</v>
      </c>
      <c r="E13" s="60">
        <v>15192219</v>
      </c>
      <c r="F13" s="61">
        <v>15192219</v>
      </c>
      <c r="G13" s="18"/>
    </row>
    <row r="14" spans="2:7" ht="20.25" customHeight="1">
      <c r="B14" s="35" t="s">
        <v>47</v>
      </c>
      <c r="C14" s="70">
        <v>539770940</v>
      </c>
      <c r="D14" s="61">
        <v>539770940</v>
      </c>
      <c r="E14" s="60">
        <v>610057369</v>
      </c>
      <c r="F14" s="61">
        <v>610057369</v>
      </c>
    </row>
    <row r="15" spans="2:7" ht="20.25" customHeight="1">
      <c r="B15" s="35" t="s">
        <v>48</v>
      </c>
      <c r="C15" s="70">
        <v>10526684</v>
      </c>
      <c r="D15" s="61">
        <v>10526684</v>
      </c>
      <c r="E15" s="60">
        <v>119469090</v>
      </c>
      <c r="F15" s="61">
        <v>119469090</v>
      </c>
      <c r="G15" s="18"/>
    </row>
    <row r="16" spans="2:7" ht="20.25" hidden="1" customHeight="1">
      <c r="B16" s="35" t="s">
        <v>49</v>
      </c>
      <c r="C16" s="70">
        <v>0</v>
      </c>
      <c r="D16" s="61">
        <v>0</v>
      </c>
      <c r="E16" s="60">
        <v>0</v>
      </c>
      <c r="F16" s="61">
        <v>0</v>
      </c>
      <c r="G16" s="18"/>
    </row>
    <row r="17" spans="2:7" s="10" customFormat="1" ht="20.25" customHeight="1">
      <c r="B17" s="36" t="s">
        <v>55</v>
      </c>
      <c r="C17" s="72">
        <f t="shared" ref="C17" si="2">C11+C12-C13+C14-C15+C16</f>
        <v>-368365417</v>
      </c>
      <c r="D17" s="63">
        <f t="shared" ref="D17" si="3">D11+D12-D13+D14-D15+D16</f>
        <v>-368365417</v>
      </c>
      <c r="E17" s="64">
        <f>E11+E12-E13+E14-E15+E16</f>
        <v>5024915486</v>
      </c>
      <c r="F17" s="63">
        <f>F11+F12-F13+F14-F15+F16</f>
        <v>5024915486</v>
      </c>
      <c r="G17" s="17"/>
    </row>
    <row r="18" spans="2:7" ht="20.25" customHeight="1">
      <c r="B18" s="35" t="s">
        <v>52</v>
      </c>
      <c r="C18" s="70">
        <v>381422177</v>
      </c>
      <c r="D18" s="61">
        <v>381422177</v>
      </c>
      <c r="E18" s="60">
        <v>1917524187</v>
      </c>
      <c r="F18" s="61">
        <v>1917524187</v>
      </c>
      <c r="G18" s="18"/>
    </row>
    <row r="19" spans="2:7" s="11" customFormat="1" ht="20.25" customHeight="1">
      <c r="B19" s="36" t="s">
        <v>56</v>
      </c>
      <c r="C19" s="73">
        <f>C17-C18</f>
        <v>-749787594</v>
      </c>
      <c r="D19" s="63">
        <f t="shared" ref="D19:F19" si="4">D17-D18</f>
        <v>-749787594</v>
      </c>
      <c r="E19" s="64">
        <f t="shared" si="4"/>
        <v>3107391299</v>
      </c>
      <c r="F19" s="63">
        <f t="shared" si="4"/>
        <v>3107391299</v>
      </c>
      <c r="G19" s="19"/>
    </row>
    <row r="20" spans="2:7" ht="20.25" customHeight="1">
      <c r="B20" s="34" t="s">
        <v>38</v>
      </c>
      <c r="C20" s="74">
        <v>-985218959</v>
      </c>
      <c r="D20" s="61">
        <v>-985218959</v>
      </c>
      <c r="E20" s="60">
        <v>1287593516</v>
      </c>
      <c r="F20" s="61">
        <v>1287593516</v>
      </c>
    </row>
    <row r="21" spans="2:7" ht="20.25" customHeight="1">
      <c r="B21" s="37" t="s">
        <v>39</v>
      </c>
      <c r="C21" s="75">
        <v>235431365</v>
      </c>
      <c r="D21" s="66">
        <v>235431365</v>
      </c>
      <c r="E21" s="65">
        <v>1819797783</v>
      </c>
      <c r="F21" s="66">
        <v>1819797783</v>
      </c>
    </row>
    <row r="22" spans="2:7" ht="20.25" customHeight="1">
      <c r="B22" s="1" t="s">
        <v>10</v>
      </c>
      <c r="G22" s="18"/>
    </row>
    <row r="25" spans="2:7">
      <c r="G25" s="15"/>
    </row>
    <row r="26" spans="2:7">
      <c r="G26" s="15"/>
    </row>
    <row r="27" spans="2:7">
      <c r="G27" s="15"/>
    </row>
    <row r="28" spans="2:7">
      <c r="G28" s="15"/>
    </row>
    <row r="29" spans="2:7">
      <c r="G29" s="15"/>
    </row>
    <row r="30" spans="2:7">
      <c r="G30" s="15"/>
    </row>
    <row r="31" spans="2:7">
      <c r="G31" s="15"/>
    </row>
    <row r="32" spans="2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</sheetData>
  <mergeCells count="4">
    <mergeCell ref="B3:F3"/>
    <mergeCell ref="B7:B8"/>
    <mergeCell ref="C7:D7"/>
    <mergeCell ref="E7:F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FS_4Q</vt:lpstr>
      <vt:lpstr>IS_4Q</vt:lpstr>
      <vt:lpstr>FS_4Q!Print_Area</vt:lpstr>
      <vt:lpstr>IS_4Q!Print_Area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Wemade</cp:lastModifiedBy>
  <cp:lastPrinted>2014-01-24T01:05:14Z</cp:lastPrinted>
  <dcterms:created xsi:type="dcterms:W3CDTF">2011-08-31T07:22:38Z</dcterms:created>
  <dcterms:modified xsi:type="dcterms:W3CDTF">2016-07-22T01:52:25Z</dcterms:modified>
</cp:coreProperties>
</file>